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iddy\Desktop\"/>
    </mc:Choice>
  </mc:AlternateContent>
  <bookViews>
    <workbookView xWindow="240" yWindow="120" windowWidth="18060" windowHeight="7050"/>
  </bookViews>
  <sheets>
    <sheet name="Document map" sheetId="1" r:id="rId1"/>
    <sheet name="Summary" sheetId="2" r:id="rId2"/>
    <sheet name="Regional Performance Summary" sheetId="3" r:id="rId3"/>
    <sheet name="Chapter Performance" sheetId="4" r:id="rId4"/>
    <sheet name="Cumulative Summary" sheetId="10" r:id="rId5"/>
    <sheet name="Month by Month" sheetId="11" r:id="rId6"/>
    <sheet name="Promotion " sheetId="5" r:id="rId7"/>
    <sheet name="Promotion CHAPTERGUESTPASS" sheetId="6" r:id="rId8"/>
    <sheet name="Promotion MILITARY" sheetId="7" r:id="rId9"/>
    <sheet name="Promotion OTHER" sheetId="8" r:id="rId10"/>
    <sheet name="Promotion Program" sheetId="9" r:id="rId11"/>
  </sheets>
  <calcPr calcId="162913"/>
</workbook>
</file>

<file path=xl/calcChain.xml><?xml version="1.0" encoding="utf-8"?>
<calcChain xmlns="http://schemas.openxmlformats.org/spreadsheetml/2006/main">
  <c r="F22" i="3" l="1"/>
  <c r="G22" i="3"/>
</calcChain>
</file>

<file path=xl/sharedStrings.xml><?xml version="1.0" encoding="utf-8"?>
<sst xmlns="http://schemas.openxmlformats.org/spreadsheetml/2006/main" count="4555" uniqueCount="1097">
  <si>
    <t>Comprehensive Chapter Performance Report</t>
  </si>
  <si>
    <t>Summary</t>
  </si>
  <si>
    <t>Regional Performance Summary</t>
  </si>
  <si>
    <t>Chapter Performance</t>
  </si>
  <si>
    <t>Consumed Coupons</t>
  </si>
  <si>
    <t>CHAPTERGUESTPASS</t>
  </si>
  <si>
    <t>MILITARY</t>
  </si>
  <si>
    <t>OTHER</t>
  </si>
  <si>
    <t>Chapter Member Performance Report</t>
  </si>
  <si>
    <t>03/31/2020</t>
  </si>
  <si>
    <t>Year Month</t>
  </si>
  <si>
    <t>Total Chapter Members ¹</t>
  </si>
  <si>
    <t>Total PMI Members ²</t>
  </si>
  <si>
    <t>Pct Total Member</t>
  </si>
  <si>
    <t>¹ Chapter Members in Chapter Counties
² PMI Members in countries with chapters</t>
  </si>
  <si>
    <t>Chapter MacroRegion Asia-Pacific Rolling Retention VS PMI</t>
  </si>
  <si>
    <t>Year Mo</t>
  </si>
  <si>
    <t>Chapter Rolling12 Retention ¹</t>
  </si>
  <si>
    <t>PMI Rolling 12 Retention ²</t>
  </si>
  <si>
    <t>Chapter MacroRegion EMEA Rolling Retention VS PMI</t>
  </si>
  <si>
    <t>Chapter MacroRegion Latin America Rolling Retention VS PMI</t>
  </si>
  <si>
    <t>Chapter MacroRegion Northern America Rolling Retention VS PMI</t>
  </si>
  <si>
    <t>Region ID</t>
  </si>
  <si>
    <t>Name</t>
  </si>
  <si>
    <t>Total Active This Month Last Year</t>
  </si>
  <si>
    <t>Total Active This Month</t>
  </si>
  <si>
    <t>Variance (YoY)</t>
  </si>
  <si>
    <r>
      <rPr>
        <b/>
        <sz val="8"/>
        <color rgb="FFFFFFFF"/>
        <rFont val="Arial"/>
        <family val="2"/>
      </rPr>
      <t xml:space="preserve">% Change
</t>
    </r>
    <r>
      <rPr>
        <b/>
        <sz val="8"/>
        <color rgb="FFFFFFFF"/>
        <rFont val="Arial"/>
        <family val="2"/>
      </rPr>
      <t xml:space="preserve">YoY
</t>
    </r>
  </si>
  <si>
    <t>YTD New Members</t>
  </si>
  <si>
    <t>Total YTD Non Renew</t>
  </si>
  <si>
    <t>Attrition Rate</t>
  </si>
  <si>
    <t>YTD Renewals</t>
  </si>
  <si>
    <t>Rolling 12 Month New Members</t>
  </si>
  <si>
    <t>Rolling 12 Month Retention</t>
  </si>
  <si>
    <t>Northwest North America</t>
  </si>
  <si>
    <t>North Central North America</t>
  </si>
  <si>
    <t>Northeast North America</t>
  </si>
  <si>
    <t>East Central North America</t>
  </si>
  <si>
    <t>Mid-Atlantic North America</t>
  </si>
  <si>
    <t>South Central North America</t>
  </si>
  <si>
    <t>Southwest North America</t>
  </si>
  <si>
    <t>Europe</t>
  </si>
  <si>
    <t>Northeast Asia</t>
  </si>
  <si>
    <t>Australia/New Zealand</t>
  </si>
  <si>
    <t>South Asia</t>
  </si>
  <si>
    <t>Middle East</t>
  </si>
  <si>
    <t>Latin America</t>
  </si>
  <si>
    <t>The South North America &amp; Caribbean</t>
  </si>
  <si>
    <t>Southeast Asia-Pakistan</t>
  </si>
  <si>
    <t>Africa</t>
  </si>
  <si>
    <t/>
  </si>
  <si>
    <t>Global</t>
  </si>
  <si>
    <t>North America</t>
  </si>
  <si>
    <t>Asia-Pacific</t>
  </si>
  <si>
    <t>EMEA</t>
  </si>
  <si>
    <t>A</t>
  </si>
  <si>
    <t>Chapters are color-coded by macro-region.</t>
  </si>
  <si>
    <t>B</t>
  </si>
  <si>
    <t>Shares cumulative averages for each region for the month, based on the “Chapter Performance” Report.</t>
  </si>
  <si>
    <t>C</t>
  </si>
  <si>
    <t>Regional Performance Summary Report shares the following information:</t>
  </si>
  <si>
    <t>Total Active This Month Last Year -</t>
  </si>
  <si>
    <t>Number of members in the chapter last year at the end of the same month</t>
  </si>
  <si>
    <t>Total Active This Month -</t>
  </si>
  <si>
    <t>Number of members in the chapter at the end of the current month</t>
  </si>
  <si>
    <t>Variance -</t>
  </si>
  <si>
    <t>Difference (+/-) from the Total Active This Month and Total Active This Month Last Year</t>
  </si>
  <si>
    <t>% Change -</t>
  </si>
  <si>
    <t>The percent change from Total Active This Month Last Year to Total Active This Month</t>
  </si>
  <si>
    <t>YTD New Members -</t>
  </si>
  <si>
    <t>YTD new chapter members</t>
  </si>
  <si>
    <t>Total YTD Non Renew -</t>
  </si>
  <si>
    <t>Net number of chapter members who have not renewed year-to-date</t>
  </si>
  <si>
    <t>YTD Renewals -</t>
  </si>
  <si>
    <t>Number of chapter members who have renewed year-to-date</t>
  </si>
  <si>
    <t xml:space="preserve">Rolling 12 Month New Members - </t>
  </si>
  <si>
    <t>Number of new chapter members who joined within the last 12 months, including the current month</t>
  </si>
  <si>
    <t xml:space="preserve">Rolling Retention Rate - </t>
  </si>
  <si>
    <t>= (Total Active This Month – Rolling 12 Month New Members) / (Total Active This Month Last Year)</t>
  </si>
  <si>
    <t>Chapter Number</t>
  </si>
  <si>
    <t>Potential Chapter</t>
  </si>
  <si>
    <r>
      <rPr>
        <b/>
        <sz val="8"/>
        <color rgb="FFFFFFFF"/>
        <rFont val="Arial"/>
        <family val="2"/>
      </rPr>
      <t>% Change</t>
    </r>
    <r>
      <rPr>
        <b/>
        <sz val="8"/>
        <color rgb="FFFFFFFF"/>
        <rFont val="Arial"/>
        <family val="2"/>
      </rPr>
      <t xml:space="preserve"> YTD</t>
    </r>
  </si>
  <si>
    <t>Northwest North America (1)</t>
  </si>
  <si>
    <t>PMI Alaska Chapter</t>
  </si>
  <si>
    <t>C001</t>
  </si>
  <si>
    <t>0</t>
  </si>
  <si>
    <t>PMI Eastern Idaho Chapter</t>
  </si>
  <si>
    <t>C006</t>
  </si>
  <si>
    <t>PMI Northern Alberta Chapter</t>
  </si>
  <si>
    <t>C023</t>
  </si>
  <si>
    <t>PMI Portland Chapter</t>
  </si>
  <si>
    <t>C031</t>
  </si>
  <si>
    <t>PMI Puget Sound Chapter</t>
  </si>
  <si>
    <t>C032</t>
  </si>
  <si>
    <t>PMI Southern Alberta Chapter</t>
  </si>
  <si>
    <t>C039</t>
  </si>
  <si>
    <t>PMI Canadian West Coast Chapter</t>
  </si>
  <si>
    <t>C047</t>
  </si>
  <si>
    <t>PMI Columbia River Basin Chapter</t>
  </si>
  <si>
    <t>C066</t>
  </si>
  <si>
    <t>PMI Vancouver Island Chapter</t>
  </si>
  <si>
    <t>C085</t>
  </si>
  <si>
    <t>PMI Northern Utah Chapter</t>
  </si>
  <si>
    <t>C105</t>
  </si>
  <si>
    <t>PMI Willamette Valley, OR Chapter</t>
  </si>
  <si>
    <t>C135</t>
  </si>
  <si>
    <t>PMI Western Idaho Chapter</t>
  </si>
  <si>
    <t>C186</t>
  </si>
  <si>
    <t>PMI Inland Northwest Chapter</t>
  </si>
  <si>
    <t>C242</t>
  </si>
  <si>
    <t>PMI Mt. Baker, WA Chapter</t>
  </si>
  <si>
    <t>C302</t>
  </si>
  <si>
    <t>PMI Olympia, Washington Chapter</t>
  </si>
  <si>
    <t>C331</t>
  </si>
  <si>
    <t>PMI Montana Chapter</t>
  </si>
  <si>
    <t>C347</t>
  </si>
  <si>
    <t>Region 1 Total</t>
  </si>
  <si>
    <t>North Central North America (2)</t>
  </si>
  <si>
    <t>PMI Central Indiana Chapter</t>
  </si>
  <si>
    <t>C002</t>
  </si>
  <si>
    <t>PMI Chicagoland Chapter</t>
  </si>
  <si>
    <t>C017</t>
  </si>
  <si>
    <t>PMI Minnesota Chapter</t>
  </si>
  <si>
    <t>C018</t>
  </si>
  <si>
    <t>PMI Heartland Nebraska / Iowa Chapter</t>
  </si>
  <si>
    <t>C056</t>
  </si>
  <si>
    <t>PMI Madison/S. Central Wisconsin Chapter</t>
  </si>
  <si>
    <t>C058</t>
  </si>
  <si>
    <t>PMI Central Iowa Chapter</t>
  </si>
  <si>
    <t>C059</t>
  </si>
  <si>
    <t>PMI Manitoba Chapter</t>
  </si>
  <si>
    <t>C074</t>
  </si>
  <si>
    <t>PMI Regina/S.Saskatchewan Chapter</t>
  </si>
  <si>
    <t>C093</t>
  </si>
  <si>
    <t>PMI Eastern Iowa Chapter</t>
  </si>
  <si>
    <t>C100</t>
  </si>
  <si>
    <t>PMI Northeast Indiana Chapter</t>
  </si>
  <si>
    <t>C164</t>
  </si>
  <si>
    <t>PMI Southwestern Indiana Chapter</t>
  </si>
  <si>
    <t>C187</t>
  </si>
  <si>
    <t>PMI Central Illinois Chapter</t>
  </si>
  <si>
    <t>C190</t>
  </si>
  <si>
    <t>PMI North Saskatchewan Chapter</t>
  </si>
  <si>
    <t>C232</t>
  </si>
  <si>
    <t>PMI Mid-Nebraska Chapter</t>
  </si>
  <si>
    <t>C234</t>
  </si>
  <si>
    <t>PMI Milwaukee/SE WI Chapter</t>
  </si>
  <si>
    <t>C239</t>
  </si>
  <si>
    <t>PMI Calumet Chapter</t>
  </si>
  <si>
    <t>C256</t>
  </si>
  <si>
    <t>PMI Quad City Area Chapter</t>
  </si>
  <si>
    <t>C269</t>
  </si>
  <si>
    <t>PMI Northeast Wisconsin Chapter</t>
  </si>
  <si>
    <t>C281</t>
  </si>
  <si>
    <t>PMI La Crosse - Rochester Chapter</t>
  </si>
  <si>
    <t>C296</t>
  </si>
  <si>
    <t>PMI Michiana Chapter</t>
  </si>
  <si>
    <t>C325</t>
  </si>
  <si>
    <t>PMI Sioux Empire,South Dakota Chapter</t>
  </si>
  <si>
    <t>C332</t>
  </si>
  <si>
    <t>Region 2 Total</t>
  </si>
  <si>
    <t>Northeast North America (3)</t>
  </si>
  <si>
    <t>PMI Maine Chapter</t>
  </si>
  <si>
    <t>C013</t>
  </si>
  <si>
    <t>PMI Mass Bay Chapter</t>
  </si>
  <si>
    <t>C014</t>
  </si>
  <si>
    <t>PMI Montreal Chapter</t>
  </si>
  <si>
    <t>C019</t>
  </si>
  <si>
    <t>PMI Ottawa Valley Chapter</t>
  </si>
  <si>
    <t>C027</t>
  </si>
  <si>
    <t>PMI Southern New England Chapter</t>
  </si>
  <si>
    <t>C041</t>
  </si>
  <si>
    <t>PMI Toronto Chapter</t>
  </si>
  <si>
    <t>C042</t>
  </si>
  <si>
    <t>PMI Levis, Quebec Chapter</t>
  </si>
  <si>
    <t>C076</t>
  </si>
  <si>
    <t>PMI Champlain Valley, VT Chapter</t>
  </si>
  <si>
    <t>C109</t>
  </si>
  <si>
    <t>PMI Nova Scotia Chapter</t>
  </si>
  <si>
    <t>C110</t>
  </si>
  <si>
    <t>PMI South Western Ontario Chapter</t>
  </si>
  <si>
    <t>C153</t>
  </si>
  <si>
    <t>PMI Lakeshore, Ontario Chapter</t>
  </si>
  <si>
    <t>C193</t>
  </si>
  <si>
    <t>PMI Ocean State Chapter</t>
  </si>
  <si>
    <t>C207</t>
  </si>
  <si>
    <t>PMI Durham Highlands Chapter</t>
  </si>
  <si>
    <t>C214</t>
  </si>
  <si>
    <t>PMI New Brunswick Chapter</t>
  </si>
  <si>
    <t>C225</t>
  </si>
  <si>
    <t>PMI New Hampshire Chapter</t>
  </si>
  <si>
    <t>C238</t>
  </si>
  <si>
    <t>PMI Canada's Technology Triangle Chapter</t>
  </si>
  <si>
    <t>C247</t>
  </si>
  <si>
    <t>PMI Newfoundland &amp; Labrador Chapter</t>
  </si>
  <si>
    <t>C251</t>
  </si>
  <si>
    <t>PMI Central Mass Chapter</t>
  </si>
  <si>
    <t>C257</t>
  </si>
  <si>
    <t>Region 3 Total</t>
  </si>
  <si>
    <t>East Central North America (4)</t>
  </si>
  <si>
    <t>PMI Central Ohio Chapter, Inc</t>
  </si>
  <si>
    <t>C003</t>
  </si>
  <si>
    <t>PMI Delaware Valley Chapter</t>
  </si>
  <si>
    <t>C005</t>
  </si>
  <si>
    <t>PMI Great Lakes Chapter</t>
  </si>
  <si>
    <t>C011</t>
  </si>
  <si>
    <t>PMI New Jersey Chapter</t>
  </si>
  <si>
    <t>C020</t>
  </si>
  <si>
    <t>PMI New York City Chapter</t>
  </si>
  <si>
    <t>C021</t>
  </si>
  <si>
    <t>PMI Pittsburgh Chapter</t>
  </si>
  <si>
    <t>C030</t>
  </si>
  <si>
    <t>PMI Rochester Chapter</t>
  </si>
  <si>
    <t>C034</t>
  </si>
  <si>
    <t>PMI Southwest Ohio Chapter</t>
  </si>
  <si>
    <t>C043</t>
  </si>
  <si>
    <t>PMI Syracuse Chapter</t>
  </si>
  <si>
    <t>C044</t>
  </si>
  <si>
    <t>PMI Upstate New York Chapter</t>
  </si>
  <si>
    <t>C045</t>
  </si>
  <si>
    <t>PMI Northeast Ohio Chapter</t>
  </si>
  <si>
    <t>C048</t>
  </si>
  <si>
    <t>PMI Western Michigan Chapter</t>
  </si>
  <si>
    <t>C065</t>
  </si>
  <si>
    <t>PMI Buffalo, NY Chapter</t>
  </si>
  <si>
    <t>C080</t>
  </si>
  <si>
    <t>PMI Keystone, PA Chapter</t>
  </si>
  <si>
    <t>C082</t>
  </si>
  <si>
    <t>PMI Michigan Thumb Chapter</t>
  </si>
  <si>
    <t>C089</t>
  </si>
  <si>
    <t>PMI Hudson Valley, NY Chapter</t>
  </si>
  <si>
    <t>C092</t>
  </si>
  <si>
    <t>PMI Binghamton, NY Chapter</t>
  </si>
  <si>
    <t>C147</t>
  </si>
  <si>
    <t>PMI Dayton/Miami Valley, Ohio Chapter</t>
  </si>
  <si>
    <t>C191</t>
  </si>
  <si>
    <t>PMI Michigan Capital Area Chapter</t>
  </si>
  <si>
    <t>C208</t>
  </si>
  <si>
    <t>PMI Long Island, NY Chapter</t>
  </si>
  <si>
    <t>C218</t>
  </si>
  <si>
    <t>PMI Western Lake Erie Chapter</t>
  </si>
  <si>
    <t>C265</t>
  </si>
  <si>
    <t>PMI Michigan Huron Valley Chapter</t>
  </si>
  <si>
    <t>C277</t>
  </si>
  <si>
    <t>PMI Westchester, NY Chapter</t>
  </si>
  <si>
    <t>C290</t>
  </si>
  <si>
    <t>PMI Erie, PA Chapter</t>
  </si>
  <si>
    <t>C304</t>
  </si>
  <si>
    <t>Region 4 Total</t>
  </si>
  <si>
    <t>Mid-Atlantic North America (5)</t>
  </si>
  <si>
    <t>PMI Metrolina Chapter</t>
  </si>
  <si>
    <t>C015</t>
  </si>
  <si>
    <t>PMI North Carolina Chapter</t>
  </si>
  <si>
    <t>C022</t>
  </si>
  <si>
    <t>PMI Washington, DC Chapter</t>
  </si>
  <si>
    <t>C046</t>
  </si>
  <si>
    <t>PMI NC Piedmont Triad Chapter</t>
  </si>
  <si>
    <t>C050</t>
  </si>
  <si>
    <t>PMI Baltimore, MD Chapter</t>
  </si>
  <si>
    <t>C078</t>
  </si>
  <si>
    <t>PMI Central Virginia Chapter</t>
  </si>
  <si>
    <t>C094</t>
  </si>
  <si>
    <t>PMI West Virginia/Ohio Valley Chapter</t>
  </si>
  <si>
    <t>C095</t>
  </si>
  <si>
    <t>PMI Hampton Roads Chapter</t>
  </si>
  <si>
    <t>C124</t>
  </si>
  <si>
    <t>PMI Kentuckiana Chapter</t>
  </si>
  <si>
    <t>C127</t>
  </si>
  <si>
    <t>PMI Kentucky Bluegrass Chapter</t>
  </si>
  <si>
    <t>C176</t>
  </si>
  <si>
    <t>PMI Southern Maryland Chapter</t>
  </si>
  <si>
    <t>C221</t>
  </si>
  <si>
    <t>PMI Silver Spring Chapter</t>
  </si>
  <si>
    <t>C268</t>
  </si>
  <si>
    <t>PMI Montgomery County, MD Chapter</t>
  </si>
  <si>
    <t>C280</t>
  </si>
  <si>
    <t>PMI Southwest Virginia Chapter</t>
  </si>
  <si>
    <t>C297</t>
  </si>
  <si>
    <t>Region 5 Total</t>
  </si>
  <si>
    <t>South Central North America (6)</t>
  </si>
  <si>
    <t>PMI Dallas Chapter</t>
  </si>
  <si>
    <t>C004</t>
  </si>
  <si>
    <t>PMI Houston Chapter</t>
  </si>
  <si>
    <t>C012</t>
  </si>
  <si>
    <t>PMI Mile-Hi Chapter</t>
  </si>
  <si>
    <t>C016</t>
  </si>
  <si>
    <t>PMI Greater New Orleans Chapter</t>
  </si>
  <si>
    <t>C049</t>
  </si>
  <si>
    <t>PMI Tulsa Chapter</t>
  </si>
  <si>
    <t>C052</t>
  </si>
  <si>
    <t>PMI KC Mid America Chapter</t>
  </si>
  <si>
    <t>C060</t>
  </si>
  <si>
    <t>PMI Austin Chapter</t>
  </si>
  <si>
    <t>C061</t>
  </si>
  <si>
    <t>PMI Fort Worth Chapter</t>
  </si>
  <si>
    <t>C063</t>
  </si>
  <si>
    <t>PMI Metropolitan St. Louis Chapter</t>
  </si>
  <si>
    <t>C071</t>
  </si>
  <si>
    <t>PMI Alamo Chapter</t>
  </si>
  <si>
    <t>C077</t>
  </si>
  <si>
    <t>PMI Pikes Peak Regional, Colorado Chapter</t>
  </si>
  <si>
    <t>C102</t>
  </si>
  <si>
    <t>PMI Baton Rouge, LA Chapter</t>
  </si>
  <si>
    <t>C106</t>
  </si>
  <si>
    <t>PMI Wichita, Kansas Chapter</t>
  </si>
  <si>
    <t>C125</t>
  </si>
  <si>
    <t>PMI Amarillo, Texas Chapter</t>
  </si>
  <si>
    <t>C137</t>
  </si>
  <si>
    <t>PMI Coastal Bend Chapter</t>
  </si>
  <si>
    <t>C167</t>
  </si>
  <si>
    <t>PMI Central Arkansas Chapter</t>
  </si>
  <si>
    <t>C177</t>
  </si>
  <si>
    <t>PMI Oklahoma City Chapter</t>
  </si>
  <si>
    <t>C200</t>
  </si>
  <si>
    <t>PMI Mid-Missouri Chapter</t>
  </si>
  <si>
    <t>C230</t>
  </si>
  <si>
    <t>PMI Clearlake/Galveston Chapter</t>
  </si>
  <si>
    <t>C255</t>
  </si>
  <si>
    <t>PMI Northwest Arkansas Chapter</t>
  </si>
  <si>
    <t>C318</t>
  </si>
  <si>
    <t>PMI Southwest Missouri Chapter</t>
  </si>
  <si>
    <t>C349</t>
  </si>
  <si>
    <t>PMI West Texas Chapter</t>
  </si>
  <si>
    <t>C350</t>
  </si>
  <si>
    <t>PMI Central Mississippi Chapter</t>
  </si>
  <si>
    <t>C359</t>
  </si>
  <si>
    <t>PMI Sun City, TX Chapter</t>
  </si>
  <si>
    <t>C376</t>
  </si>
  <si>
    <t>PMI Northern Louisiana Chapter</t>
  </si>
  <si>
    <t>C381</t>
  </si>
  <si>
    <t>PMI Mississippi Gulf Coast Chapter</t>
  </si>
  <si>
    <t>C387</t>
  </si>
  <si>
    <t>Region 6 Total</t>
  </si>
  <si>
    <t>Southwest North America (7)</t>
  </si>
  <si>
    <t>PMI San Francisco Bay Area Chapter</t>
  </si>
  <si>
    <t>C024</t>
  </si>
  <si>
    <t>PMI Orange County Chapter</t>
  </si>
  <si>
    <t>C026</t>
  </si>
  <si>
    <t>PMI Phoenix Chapter</t>
  </si>
  <si>
    <t>C029</t>
  </si>
  <si>
    <t>PMI Rio Grande Chapter</t>
  </si>
  <si>
    <t>C033</t>
  </si>
  <si>
    <t>PMI Sacramento Valley Chapter</t>
  </si>
  <si>
    <t>C035</t>
  </si>
  <si>
    <t>PMI San Diego Chapter</t>
  </si>
  <si>
    <t>C036</t>
  </si>
  <si>
    <t>PMI Los Angeles Chapter</t>
  </si>
  <si>
    <t>C040</t>
  </si>
  <si>
    <t>PMI Southern Nevada Chapter</t>
  </si>
  <si>
    <t>C073</t>
  </si>
  <si>
    <t>PMI Otowi Bridge, NM Chapter</t>
  </si>
  <si>
    <t>C083</t>
  </si>
  <si>
    <t>PMI Tucson, Arizona Chapter</t>
  </si>
  <si>
    <t>C111</t>
  </si>
  <si>
    <t>PMI Honolulu, Hawaii Chapter</t>
  </si>
  <si>
    <t>C166</t>
  </si>
  <si>
    <t>PMI Silicon Valley Chapter</t>
  </si>
  <si>
    <t>C174</t>
  </si>
  <si>
    <t>PMI Wine Country Chapter</t>
  </si>
  <si>
    <t>C213</t>
  </si>
  <si>
    <t>PMI California Central Coast Chapter</t>
  </si>
  <si>
    <t>C223</t>
  </si>
  <si>
    <t>PMI California Inland Empire Chapter</t>
  </si>
  <si>
    <t>C279</t>
  </si>
  <si>
    <t>PMI Monterey Bay Chapter</t>
  </si>
  <si>
    <t>C312</t>
  </si>
  <si>
    <t>PMI Northern Nevada Chapter</t>
  </si>
  <si>
    <t>C345</t>
  </si>
  <si>
    <t>PMI California Central Valley Chapter</t>
  </si>
  <si>
    <t>C357</t>
  </si>
  <si>
    <t>Region 7 Total</t>
  </si>
  <si>
    <t>Europe (8)</t>
  </si>
  <si>
    <t>PMI Frankfurt Chapter</t>
  </si>
  <si>
    <t>C009</t>
  </si>
  <si>
    <t>PMI United Kingdom Chapter</t>
  </si>
  <si>
    <t>C075</t>
  </si>
  <si>
    <t>PMI Israel Chapter</t>
  </si>
  <si>
    <t>C088</t>
  </si>
  <si>
    <t>PMI Northern Italy Chapter</t>
  </si>
  <si>
    <t>C101</t>
  </si>
  <si>
    <t>PMI Turkey Chapter</t>
  </si>
  <si>
    <t>C107</t>
  </si>
  <si>
    <t>PMI Central Italy Chapter</t>
  </si>
  <si>
    <t>C126</t>
  </si>
  <si>
    <t>PMI Belgium Chapter</t>
  </si>
  <si>
    <t>C133</t>
  </si>
  <si>
    <t>PMI Madrid, Spain Chapter</t>
  </si>
  <si>
    <t>C139</t>
  </si>
  <si>
    <t>PMI Ireland Chapter</t>
  </si>
  <si>
    <t>C144</t>
  </si>
  <si>
    <t>PMI Southern Germany Chapter</t>
  </si>
  <si>
    <t>C178</t>
  </si>
  <si>
    <t>PMI Moscow, Russia Chapter</t>
  </si>
  <si>
    <t>C180</t>
  </si>
  <si>
    <t>PMI Sweden Chapter</t>
  </si>
  <si>
    <t>C181</t>
  </si>
  <si>
    <t>PMI Denmark Chapter</t>
  </si>
  <si>
    <t>C209</t>
  </si>
  <si>
    <t>PMI Austria Chapter</t>
  </si>
  <si>
    <t>C216</t>
  </si>
  <si>
    <t>PMI Romania Chapter</t>
  </si>
  <si>
    <t>C220</t>
  </si>
  <si>
    <t>PMI Norway Chapter</t>
  </si>
  <si>
    <t>C226</t>
  </si>
  <si>
    <t>PMI Greece Chapter</t>
  </si>
  <si>
    <t>C227</t>
  </si>
  <si>
    <t>PMI Ukraine Chapter</t>
  </si>
  <si>
    <t>C236</t>
  </si>
  <si>
    <t>PMI Portugal Chapter</t>
  </si>
  <si>
    <t>C253</t>
  </si>
  <si>
    <t>PMI Switzerland Chapter</t>
  </si>
  <si>
    <t>C261</t>
  </si>
  <si>
    <t>PMI Netherlands Chapter</t>
  </si>
  <si>
    <t>C266</t>
  </si>
  <si>
    <t>PMI Serbia Chapter</t>
  </si>
  <si>
    <t>C267</t>
  </si>
  <si>
    <t>PMI Slovenia, Ljubljana Chapter</t>
  </si>
  <si>
    <t>C278</t>
  </si>
  <si>
    <t>PMI Budapest, Hungarian Chapter</t>
  </si>
  <si>
    <t>C284</t>
  </si>
  <si>
    <t>PMI Finland Chapter</t>
  </si>
  <si>
    <t>C288</t>
  </si>
  <si>
    <t>PMI Poland Chapter</t>
  </si>
  <si>
    <t>C291</t>
  </si>
  <si>
    <t>PMI Cologne Chapter</t>
  </si>
  <si>
    <t>C298</t>
  </si>
  <si>
    <t>PMI Zagreb Croatia Chapter</t>
  </si>
  <si>
    <t>C308</t>
  </si>
  <si>
    <t>PMI Czech Republic Chapter</t>
  </si>
  <si>
    <t>C309</t>
  </si>
  <si>
    <t>PMI Berlin/Brandenburg Chapter</t>
  </si>
  <si>
    <t>C317</t>
  </si>
  <si>
    <t>PMI Southern Italy Chapter</t>
  </si>
  <si>
    <t>C328</t>
  </si>
  <si>
    <t>PMI Barcelona, Spain Chapter</t>
  </si>
  <si>
    <t>C329</t>
  </si>
  <si>
    <t>PMI Valencia, Spain Chapter</t>
  </si>
  <si>
    <t>C337</t>
  </si>
  <si>
    <t>PMI Bulgaria Chapter</t>
  </si>
  <si>
    <t>C346</t>
  </si>
  <si>
    <t>PMI Luxembourg Chapter</t>
  </si>
  <si>
    <t>C353</t>
  </si>
  <si>
    <t>PMI Slovakia Chapter</t>
  </si>
  <si>
    <t>C356</t>
  </si>
  <si>
    <t>PMI Lithuania Chapter</t>
  </si>
  <si>
    <t>C370</t>
  </si>
  <si>
    <t>PMI Kazakhstan Chapter</t>
  </si>
  <si>
    <t>C372</t>
  </si>
  <si>
    <t>PMI France Chapter</t>
  </si>
  <si>
    <t>C379</t>
  </si>
  <si>
    <t>PMI Bosnia and Herzegovina Chapter</t>
  </si>
  <si>
    <t>C380</t>
  </si>
  <si>
    <t>PMI St. Petersburg Chapter</t>
  </si>
  <si>
    <t>C386</t>
  </si>
  <si>
    <t>PMI Cyprus Chapter</t>
  </si>
  <si>
    <t>C393</t>
  </si>
  <si>
    <t>PMI Armenia Chapter</t>
  </si>
  <si>
    <t>C395</t>
  </si>
  <si>
    <t>PMI Galicia, Spain Chapter</t>
  </si>
  <si>
    <t>C404</t>
  </si>
  <si>
    <t>PMI Macedonia (FYROM) Chapter</t>
  </si>
  <si>
    <t>C407</t>
  </si>
  <si>
    <t>PMI Tbilisi, Georgia Chapter</t>
  </si>
  <si>
    <t>C409</t>
  </si>
  <si>
    <t>PMI Andalusia Spain Chapter</t>
  </si>
  <si>
    <t>C410</t>
  </si>
  <si>
    <t>PMI Azerbaijan Potential Chapter</t>
  </si>
  <si>
    <t>C412</t>
  </si>
  <si>
    <t>1</t>
  </si>
  <si>
    <t>PMI Belarus Potential Chapter</t>
  </si>
  <si>
    <t>C417</t>
  </si>
  <si>
    <t>Region 8 Total</t>
  </si>
  <si>
    <t>Northeast Asia (9)</t>
  </si>
  <si>
    <t>PMI Taipei, Taiwan Chapter</t>
  </si>
  <si>
    <t>C121</t>
  </si>
  <si>
    <t>PMI Japan Chapter</t>
  </si>
  <si>
    <t>C152</t>
  </si>
  <si>
    <t>PMI Hong Kong Chapter</t>
  </si>
  <si>
    <t>C170</t>
  </si>
  <si>
    <t>PMI South Korea Chapter</t>
  </si>
  <si>
    <t>C348</t>
  </si>
  <si>
    <t>PMI Mongolia Chapter</t>
  </si>
  <si>
    <t>C375</t>
  </si>
  <si>
    <t>Region 9 Total</t>
  </si>
  <si>
    <t>Australia/New Zealand (10)</t>
  </si>
  <si>
    <t>PMI New Zealand Chapter</t>
  </si>
  <si>
    <t>C067</t>
  </si>
  <si>
    <t>PMI Melbourne, Australia Chapter</t>
  </si>
  <si>
    <t>C099</t>
  </si>
  <si>
    <t>PMI Sydney, Australia Chapter</t>
  </si>
  <si>
    <t>C115</t>
  </si>
  <si>
    <t>PMI Queensland Australia Chapter</t>
  </si>
  <si>
    <t>C204</t>
  </si>
  <si>
    <t>PMI Adelaide, South Australia Chapter</t>
  </si>
  <si>
    <t>C272</t>
  </si>
  <si>
    <t>PMI Western Australia Chapter</t>
  </si>
  <si>
    <t>C274</t>
  </si>
  <si>
    <t>PMI Canberra, Australia Chapter</t>
  </si>
  <si>
    <t>C275</t>
  </si>
  <si>
    <t>Region 10 Total</t>
  </si>
  <si>
    <t>South Asia (11)</t>
  </si>
  <si>
    <t>PMI North India Chapter</t>
  </si>
  <si>
    <t>C118</t>
  </si>
  <si>
    <t>PMI Bangalore India Chapter</t>
  </si>
  <si>
    <t>C136</t>
  </si>
  <si>
    <t>PMI Mumbai Chapter</t>
  </si>
  <si>
    <t>C188</t>
  </si>
  <si>
    <t>PMI Chennai Chapter</t>
  </si>
  <si>
    <t>C263</t>
  </si>
  <si>
    <t>PMI Pearl City, Hyderabad Chapter</t>
  </si>
  <si>
    <t>C270</t>
  </si>
  <si>
    <t>PMI Pune-Deccan India Chapter</t>
  </si>
  <si>
    <t>C307</t>
  </si>
  <si>
    <t>PMI Trivandrum, Kerala Chapter</t>
  </si>
  <si>
    <t>C316</t>
  </si>
  <si>
    <t>PMI Colombo, Sri Lanka Chapter</t>
  </si>
  <si>
    <t>C326</t>
  </si>
  <si>
    <t>PMI Bangladesh Chapter</t>
  </si>
  <si>
    <t>C352</t>
  </si>
  <si>
    <t>PMI West Bengal Chapter</t>
  </si>
  <si>
    <t>C358</t>
  </si>
  <si>
    <t>PMI Gujarat, India Potential Chapter</t>
  </si>
  <si>
    <t>C415</t>
  </si>
  <si>
    <t>Region 11 Total</t>
  </si>
  <si>
    <t>Middle East (12)</t>
  </si>
  <si>
    <t>PMI Jordan Chapter</t>
  </si>
  <si>
    <t>C215</t>
  </si>
  <si>
    <t>PMI Lebanon Chapter</t>
  </si>
  <si>
    <t>C339</t>
  </si>
  <si>
    <t>PMI Morocco Chapter</t>
  </si>
  <si>
    <t>C351</t>
  </si>
  <si>
    <t>PMI Khaleeji FZ LLC (UAE) Chapter</t>
  </si>
  <si>
    <t>C360</t>
  </si>
  <si>
    <t>PMI Tunisia Chapter</t>
  </si>
  <si>
    <t>C397</t>
  </si>
  <si>
    <t>Region 12 Total</t>
  </si>
  <si>
    <t>Latin America (13)</t>
  </si>
  <si>
    <t>PMI Venezuela Chapter</t>
  </si>
  <si>
    <t>C068</t>
  </si>
  <si>
    <t>PMI Mexico Chapter</t>
  </si>
  <si>
    <t>C087</t>
  </si>
  <si>
    <t>PMI Buenos Aires, Argentina Chapter</t>
  </si>
  <si>
    <t>C096</t>
  </si>
  <si>
    <t>PMI Lima, Peru Chapter</t>
  </si>
  <si>
    <t>C138</t>
  </si>
  <si>
    <t>PMI Santiago, Chile Chapter</t>
  </si>
  <si>
    <t>C140</t>
  </si>
  <si>
    <t>PMI Nuevo Leon, Mexico Chapter</t>
  </si>
  <si>
    <t>C172</t>
  </si>
  <si>
    <t>PMI San Juan Puerto Rico Chapter</t>
  </si>
  <si>
    <t>C182</t>
  </si>
  <si>
    <t>PMI Bogota, Colombia Chapter</t>
  </si>
  <si>
    <t>C183</t>
  </si>
  <si>
    <t>PMI Sao Paulo, Brazil Chapter</t>
  </si>
  <si>
    <t>C184</t>
  </si>
  <si>
    <t>PMI Rio de Janeiro, Brazil Chapter</t>
  </si>
  <si>
    <t>C192</t>
  </si>
  <si>
    <t>PMI Puebla, Mexico Chapter</t>
  </si>
  <si>
    <t>C194</t>
  </si>
  <si>
    <t>PMI Minas Gerais, Brazil Chapter</t>
  </si>
  <si>
    <t>C197</t>
  </si>
  <si>
    <t>PMI Brasil, Distrito Federal Chapter</t>
  </si>
  <si>
    <t>C219</t>
  </si>
  <si>
    <t>PMI Parana Chapter</t>
  </si>
  <si>
    <t>C241</t>
  </si>
  <si>
    <t>PMI Rio Grande do Sul Chapter</t>
  </si>
  <si>
    <t>C245</t>
  </si>
  <si>
    <t>PMI Panama Chapter</t>
  </si>
  <si>
    <t>C249</t>
  </si>
  <si>
    <t>PMI Costa Rica Chapter</t>
  </si>
  <si>
    <t>C250</t>
  </si>
  <si>
    <t>PMI Montevideo,Uruguay Chapter</t>
  </si>
  <si>
    <t>C262</t>
  </si>
  <si>
    <t>PMI Recife, Pernambuco Brazil Chapter</t>
  </si>
  <si>
    <t>C286</t>
  </si>
  <si>
    <t>PMI Brazil, Bahia Chapter</t>
  </si>
  <si>
    <t>C292</t>
  </si>
  <si>
    <t>PMI Amazonia Chapter</t>
  </si>
  <si>
    <t>C293</t>
  </si>
  <si>
    <t>PMI Joinville, Santa Catarina, Brazil Chapter</t>
  </si>
  <si>
    <t>C295</t>
  </si>
  <si>
    <t>PMI Jalisco, Mexico Chapter</t>
  </si>
  <si>
    <t>C310</t>
  </si>
  <si>
    <t>PMI Fortaleza Ceara Brazil Chapter</t>
  </si>
  <si>
    <t>C313</t>
  </si>
  <si>
    <t>PMI Espirito Santo Brazil Chapter</t>
  </si>
  <si>
    <t>C315</t>
  </si>
  <si>
    <t>PMI Goiania,Goias, Brazil Chapter</t>
  </si>
  <si>
    <t>C333</t>
  </si>
  <si>
    <t>PMI Ecuador Chapter</t>
  </si>
  <si>
    <t>C344</t>
  </si>
  <si>
    <t>PMI Nuevo Cuyo Argentina Chapter</t>
  </si>
  <si>
    <t>C354</t>
  </si>
  <si>
    <t>PMI Asunción, Paraguay Chapter</t>
  </si>
  <si>
    <t>C355</t>
  </si>
  <si>
    <t>PMI Guatemala Chapter</t>
  </si>
  <si>
    <t>C361</t>
  </si>
  <si>
    <t>PMI Dominican Republic Chapter</t>
  </si>
  <si>
    <t>C363</t>
  </si>
  <si>
    <t>PMI Sinaloa, Mexico Chapter</t>
  </si>
  <si>
    <t>C364</t>
  </si>
  <si>
    <t>PMI Santa Cruz, Bolivia Chapter</t>
  </si>
  <si>
    <t>C366</t>
  </si>
  <si>
    <t>PMI Sergipe, Brazil Chapter</t>
  </si>
  <si>
    <t>C367</t>
  </si>
  <si>
    <t>PMI Honduras Potential Chapter</t>
  </si>
  <si>
    <t>C368</t>
  </si>
  <si>
    <t>PMI El Salvador Chapter</t>
  </si>
  <si>
    <t>C369</t>
  </si>
  <si>
    <t>PMI Norte, Peru Chapter</t>
  </si>
  <si>
    <t>C373</t>
  </si>
  <si>
    <t>PMI Mato Grosso, Brazil Chapter</t>
  </si>
  <si>
    <t>C377</t>
  </si>
  <si>
    <t>PMI Southern Region, Peru Chapter</t>
  </si>
  <si>
    <t>C378</t>
  </si>
  <si>
    <t>PMI Nicaragua Chapter</t>
  </si>
  <si>
    <t>C384</t>
  </si>
  <si>
    <t>PMI Antioquia, Colombia Chapter</t>
  </si>
  <si>
    <t>C390</t>
  </si>
  <si>
    <t>PMI Antofagasta, Chile Chapter</t>
  </si>
  <si>
    <t>C394</t>
  </si>
  <si>
    <t>PMI Pacifico Colombia Chapter</t>
  </si>
  <si>
    <t>C398</t>
  </si>
  <si>
    <t>PMI Bajio, Mexico Chapter</t>
  </si>
  <si>
    <t>C401</t>
  </si>
  <si>
    <t xml:space="preserve">PMI Cordoba, Argentina Chapter </t>
  </si>
  <si>
    <t>C408</t>
  </si>
  <si>
    <t>PMI Caribe, Colombia Potential Chapter</t>
  </si>
  <si>
    <t>C411</t>
  </si>
  <si>
    <t>PMI Guayas, Ecuador Potential Chapter</t>
  </si>
  <si>
    <t>C413</t>
  </si>
  <si>
    <t>Region 13 Total</t>
  </si>
  <si>
    <t>The South North America &amp; Caribbean (14)</t>
  </si>
  <si>
    <t>PMI East Tennessee Chapter</t>
  </si>
  <si>
    <t>C007</t>
  </si>
  <si>
    <t>PMI Atlanta Chapter</t>
  </si>
  <si>
    <t>C010</t>
  </si>
  <si>
    <t>PMI Palmetto Chapter</t>
  </si>
  <si>
    <t>C028</t>
  </si>
  <si>
    <t>PMI South Florida Chapter</t>
  </si>
  <si>
    <t>C038</t>
  </si>
  <si>
    <t>PMI North Alabama Chapter</t>
  </si>
  <si>
    <t>C051</t>
  </si>
  <si>
    <t>PMI Augusta Aiken Chapter</t>
  </si>
  <si>
    <t>C055</t>
  </si>
  <si>
    <t>PMI Tampa Bay, Florida Chapter</t>
  </si>
  <si>
    <t>C062</t>
  </si>
  <si>
    <t>PMI Central Florida Chapter</t>
  </si>
  <si>
    <t>C069</t>
  </si>
  <si>
    <t>PMI Northeast Florida Chapter</t>
  </si>
  <si>
    <t>C079</t>
  </si>
  <si>
    <t>PMI Central Alabama Chapter</t>
  </si>
  <si>
    <t>C081</t>
  </si>
  <si>
    <t>PMI South Carolina Midlands Chapter</t>
  </si>
  <si>
    <t>C086</t>
  </si>
  <si>
    <t>PMI Nashville, TN Chapter</t>
  </si>
  <si>
    <t>C097</t>
  </si>
  <si>
    <t>PMI Columbus, Georgia Chapter</t>
  </si>
  <si>
    <t>C098</t>
  </si>
  <si>
    <t>PMI Florida Suncoast Chapter</t>
  </si>
  <si>
    <t>C132</t>
  </si>
  <si>
    <t>PMI Savannah, GA Chapter</t>
  </si>
  <si>
    <t>C201</t>
  </si>
  <si>
    <t>PMI Memphis, TN Chapter</t>
  </si>
  <si>
    <t>C202</t>
  </si>
  <si>
    <t>PMI Southern Caribbean Chapter</t>
  </si>
  <si>
    <t>C203</t>
  </si>
  <si>
    <t>PMI Jamaica Chapter</t>
  </si>
  <si>
    <t>C205</t>
  </si>
  <si>
    <t>PMI Charleston, SC Chapter</t>
  </si>
  <si>
    <t>C235</t>
  </si>
  <si>
    <t>PMI Tallahassee, Florida Chapter</t>
  </si>
  <si>
    <t>C287</t>
  </si>
  <si>
    <t>PMI Space Coast, Florida Chapter</t>
  </si>
  <si>
    <t>C289</t>
  </si>
  <si>
    <t>PMI Chattanooga Chapter</t>
  </si>
  <si>
    <t>C299</t>
  </si>
  <si>
    <t>PMI South Alabama Chapter</t>
  </si>
  <si>
    <t>C305</t>
  </si>
  <si>
    <t>PMI Emerald Coast, FL Chapter</t>
  </si>
  <si>
    <t>C343</t>
  </si>
  <si>
    <t>Region 14 Total</t>
  </si>
  <si>
    <t>Southeast Asia-Pakistan (15)</t>
  </si>
  <si>
    <t>PMI Malaysia Chapter</t>
  </si>
  <si>
    <t>C070</t>
  </si>
  <si>
    <t>PMI Philippines Chapter</t>
  </si>
  <si>
    <t>C090</t>
  </si>
  <si>
    <t>PMI Indonesia Chapter</t>
  </si>
  <si>
    <t>C091</t>
  </si>
  <si>
    <t>PMI Singapore Chapter</t>
  </si>
  <si>
    <t>C134</t>
  </si>
  <si>
    <t>PMI Association Thailand Chapter</t>
  </si>
  <si>
    <t>C217</t>
  </si>
  <si>
    <t>PMI Islamabad,Pakistan Chapter</t>
  </si>
  <si>
    <t>C283</t>
  </si>
  <si>
    <t>PMI Lahore,  Pakistan Chapter</t>
  </si>
  <si>
    <t>C294</t>
  </si>
  <si>
    <t>PMI Karachi Pakistan Chapter</t>
  </si>
  <si>
    <t>C322</t>
  </si>
  <si>
    <t>PMI Vietnam Potential Chapter</t>
  </si>
  <si>
    <t>C388</t>
  </si>
  <si>
    <t>Region 15 Total</t>
  </si>
  <si>
    <t>Africa (16)</t>
  </si>
  <si>
    <t>PMI South Africa Chapter</t>
  </si>
  <si>
    <t>C037</t>
  </si>
  <si>
    <t>PMI Nigeria Chapter</t>
  </si>
  <si>
    <t>C282</t>
  </si>
  <si>
    <t>PMI Ghana Chapter</t>
  </si>
  <si>
    <t>C362</t>
  </si>
  <si>
    <t>PMI Cameroon Chapter</t>
  </si>
  <si>
    <t>C371</t>
  </si>
  <si>
    <t>PMI Kenya Chapter</t>
  </si>
  <si>
    <t>C374</t>
  </si>
  <si>
    <t>PMI Uganda Chapter</t>
  </si>
  <si>
    <t>C383</t>
  </si>
  <si>
    <t>PMI Senegal Chapter</t>
  </si>
  <si>
    <t>C389</t>
  </si>
  <si>
    <t>PMI Ivory Coast Chapter</t>
  </si>
  <si>
    <t>C391</t>
  </si>
  <si>
    <t>PMI Tanzania Chapter</t>
  </si>
  <si>
    <t>C392</t>
  </si>
  <si>
    <t xml:space="preserve">PMI Mauritius Chapter </t>
  </si>
  <si>
    <t>C399</t>
  </si>
  <si>
    <t>PMI Democratic Republic of Congo Chapter</t>
  </si>
  <si>
    <t>C402</t>
  </si>
  <si>
    <t>PMI Zimbabwe Chapter</t>
  </si>
  <si>
    <t>C403</t>
  </si>
  <si>
    <t>PMI Botswana Chapter</t>
  </si>
  <si>
    <t>C405</t>
  </si>
  <si>
    <t>PMI Angola Chapter</t>
  </si>
  <si>
    <t>C406</t>
  </si>
  <si>
    <t>PMI Rwanda Potential Chapter</t>
  </si>
  <si>
    <t>C414</t>
  </si>
  <si>
    <t>PMI Zambia Potential Chapter</t>
  </si>
  <si>
    <t>C416</t>
  </si>
  <si>
    <t>Region 16 Total</t>
  </si>
  <si>
    <t>MacroRegion Totals/Averages</t>
  </si>
  <si>
    <t>Count of Consumed Coupons for Free Chapter Membership</t>
  </si>
  <si>
    <t>Total Chapters</t>
  </si>
  <si>
    <t>Participating Chapters Program</t>
  </si>
  <si>
    <t>Program Inception to 03/31/2020 Coupons Issued</t>
  </si>
  <si>
    <t>Program Inception to 03/31/2020 Consumed Coupons</t>
  </si>
  <si>
    <t>Program Inception to 03/31/2020  Discount Value</t>
  </si>
  <si>
    <t>YTD 
Coupons
Issued</t>
  </si>
  <si>
    <t>YTD Consumed Coupons</t>
  </si>
  <si>
    <t>YTD Discount Value</t>
  </si>
  <si>
    <t xml:space="preserve">Promotion Type: </t>
  </si>
  <si>
    <t>North Central North America - 2</t>
  </si>
  <si>
    <t>Northeast North America - 3</t>
  </si>
  <si>
    <t>East Central North America - 4</t>
  </si>
  <si>
    <t>South Central North America - 6</t>
  </si>
  <si>
    <t>Southwest North America - 7</t>
  </si>
  <si>
    <t>Europe - 8</t>
  </si>
  <si>
    <t>South Asia - 11</t>
  </si>
  <si>
    <t>Middle East - 12</t>
  </si>
  <si>
    <t>Latin America - 13</t>
  </si>
  <si>
    <t>Southeast Asia-Pakistan - 15</t>
  </si>
  <si>
    <t>Africa - 16</t>
  </si>
  <si>
    <t>PMI Ethiopia Potential Chapter</t>
  </si>
  <si>
    <t>C418</t>
  </si>
  <si>
    <t>Total</t>
  </si>
  <si>
    <t>Promotion Type: CHAPTERGUESTPASS</t>
  </si>
  <si>
    <t>Northwest North America - 1</t>
  </si>
  <si>
    <t>Mid-Atlantic North America - 5</t>
  </si>
  <si>
    <t>Northeast Asia - 9</t>
  </si>
  <si>
    <t>Australia/New Zealand - 10</t>
  </si>
  <si>
    <t>The South North America &amp; Caribbean - 14</t>
  </si>
  <si>
    <t>Promotion Type: MILITARY</t>
  </si>
  <si>
    <t>Promotion Type: OTHER</t>
  </si>
  <si>
    <t>Count of Consumed Coupons for Free Chapter Membership:  Program</t>
  </si>
  <si>
    <t xml:space="preserve">Global (Unique Members) </t>
  </si>
  <si>
    <t>Angola Chapter</t>
  </si>
  <si>
    <t>Botswana Chapter</t>
  </si>
  <si>
    <t>Zimbabwe Chapter</t>
  </si>
  <si>
    <t>Democratic Republic of Congo Chapter</t>
  </si>
  <si>
    <t xml:space="preserve">Mauritius Chapter </t>
  </si>
  <si>
    <t>Tanzania Chapter</t>
  </si>
  <si>
    <t>Ivory Coast Chapter</t>
  </si>
  <si>
    <t>Senegal Chapter</t>
  </si>
  <si>
    <t>Uganda Chapter</t>
  </si>
  <si>
    <t>Kenya Chapter</t>
  </si>
  <si>
    <t>Cameroon Chapter</t>
  </si>
  <si>
    <t>Ghana Chapter</t>
  </si>
  <si>
    <t>Nigeria Chapter</t>
  </si>
  <si>
    <t>South Africa Chapter</t>
  </si>
  <si>
    <t>Vietnam Potential Chapter</t>
  </si>
  <si>
    <t>Karachi Pakistan Chapter</t>
  </si>
  <si>
    <t>Lahore,  Pakistan Chapter</t>
  </si>
  <si>
    <t>Islamabad, Pakistan Chapter</t>
  </si>
  <si>
    <t>Thailand Chapter</t>
  </si>
  <si>
    <t>Singapore Chapter</t>
  </si>
  <si>
    <t>Indonesia Chapter</t>
  </si>
  <si>
    <t>Philippines Chapter</t>
  </si>
  <si>
    <t>Malaysia Chapter</t>
  </si>
  <si>
    <t>Emerald Coast, FL Chapter</t>
  </si>
  <si>
    <t>South Alabama Chapter</t>
  </si>
  <si>
    <t>Chattanooga Chapter</t>
  </si>
  <si>
    <t>Space Coast, Florida Chapter</t>
  </si>
  <si>
    <t>Tallahassee, Florida Chapter</t>
  </si>
  <si>
    <t>Charleston, SC Chapter</t>
  </si>
  <si>
    <t>Jamaica Chapter</t>
  </si>
  <si>
    <t>Southern Caribbean Chapter</t>
  </si>
  <si>
    <t>Memphis, TN Chapter</t>
  </si>
  <si>
    <t>Savannah, GA Chapter</t>
  </si>
  <si>
    <t>Florida Suncoast Chapter</t>
  </si>
  <si>
    <t>Columbus, Georgia Chapter</t>
  </si>
  <si>
    <t>Nashville, TN Chapter</t>
  </si>
  <si>
    <t>South Carolina Midlands Chapter</t>
  </si>
  <si>
    <t>Central Alabama Chapter</t>
  </si>
  <si>
    <t>Northeast Florida Chapter</t>
  </si>
  <si>
    <t>Central Florida Chapter</t>
  </si>
  <si>
    <t>Tampa Bay, Florida Chapter</t>
  </si>
  <si>
    <t>Augusta Aiken Chapter</t>
  </si>
  <si>
    <t>North Alabama Chapter</t>
  </si>
  <si>
    <t>South Florida Chapter</t>
  </si>
  <si>
    <t>Palmetto Chapter</t>
  </si>
  <si>
    <t>Atlanta Chapter</t>
  </si>
  <si>
    <t>East Tennessee Chapter</t>
  </si>
  <si>
    <t>Guayas, Ecuador Potential Chapter</t>
  </si>
  <si>
    <t>Caribe, Colombia Potential Chapter</t>
  </si>
  <si>
    <t xml:space="preserve">Cordoba, Argentina Chapter </t>
  </si>
  <si>
    <t>Bajio, Mexico Chapter</t>
  </si>
  <si>
    <t>Pacifico Colombia Chapter</t>
  </si>
  <si>
    <t>Antofagasta, Chile Chapter</t>
  </si>
  <si>
    <t>Antioquia, Colombia Chapter</t>
  </si>
  <si>
    <t>Nicaragua Chapter</t>
  </si>
  <si>
    <t>Southern Region, Peru Chapter</t>
  </si>
  <si>
    <t>Mato Grosso, Brazil Chapter</t>
  </si>
  <si>
    <t>Norte Peru Chapter</t>
  </si>
  <si>
    <t>El Salvador Chapter</t>
  </si>
  <si>
    <t>Honduras Potential Chapter</t>
  </si>
  <si>
    <t>Sergipe, Brazil Chapter</t>
  </si>
  <si>
    <t>Santa Cruz, Bolivia Chapter</t>
  </si>
  <si>
    <t>Sinaloa, Mexico Chapter</t>
  </si>
  <si>
    <t>Dominican Republic Chapter</t>
  </si>
  <si>
    <t>Guatemala Chapter</t>
  </si>
  <si>
    <t>Asunción, Paraguay Chapter</t>
  </si>
  <si>
    <t>Nuevo Cuyo Argentina Chapter</t>
  </si>
  <si>
    <t>Ecuador Chapter</t>
  </si>
  <si>
    <t>Goiania,Goias, Brazil Chapter</t>
  </si>
  <si>
    <t>Espirito Santo Brazil Chapter</t>
  </si>
  <si>
    <t>Fortaleza Ceara Brazil Chapter</t>
  </si>
  <si>
    <t>Jalisco, Mexico Chapter</t>
  </si>
  <si>
    <t>Joinville, Santa Catarina, Brazil Chapter</t>
  </si>
  <si>
    <t>Amazonia Chapter</t>
  </si>
  <si>
    <t>Brazil, Bahia Chapter</t>
  </si>
  <si>
    <t>Recife, Pernambuco Brazil Chapter</t>
  </si>
  <si>
    <t>Montevideo, Uruguay Chapter</t>
  </si>
  <si>
    <t>Costa Rica Chapter</t>
  </si>
  <si>
    <t>Panama Chapter</t>
  </si>
  <si>
    <t>Rio Grande do Sul Chapter</t>
  </si>
  <si>
    <t>Parana Chapter</t>
  </si>
  <si>
    <t>Brasil, Distrito Federal Chapter</t>
  </si>
  <si>
    <t>Minas Gerais, Brazil Chapter</t>
  </si>
  <si>
    <t>Puebla, Mexico Chapter</t>
  </si>
  <si>
    <t>Rio de Janeiro, Brazil Chapter</t>
  </si>
  <si>
    <t>Sao Paulo, Brazil Chapter</t>
  </si>
  <si>
    <t>Bogota, Colombia Chapter</t>
  </si>
  <si>
    <t>San Juan, Puerto Rico Chapter</t>
  </si>
  <si>
    <t>Nuevo Leon, Mexico Chapter</t>
  </si>
  <si>
    <t>Santiago, Chile Chapter</t>
  </si>
  <si>
    <t>Lima, Peru Chapter</t>
  </si>
  <si>
    <t>Buenos Aires, Argentina Chapter</t>
  </si>
  <si>
    <t>Mexico Chapter</t>
  </si>
  <si>
    <t>Venezuela Chapter</t>
  </si>
  <si>
    <t>Tunisia Chapter</t>
  </si>
  <si>
    <t>Kingdom of Saudi Arabia Chapter</t>
  </si>
  <si>
    <t>C396</t>
  </si>
  <si>
    <t>Khaleeji FZ LLC (UAE) Chapter</t>
  </si>
  <si>
    <t>Morocco Chapter</t>
  </si>
  <si>
    <t>Lebanon Chapter</t>
  </si>
  <si>
    <t>Jordan Chapter</t>
  </si>
  <si>
    <t>West Bengal Chapter</t>
  </si>
  <si>
    <t>Bangladesh Chapter</t>
  </si>
  <si>
    <t>Colombo, Sri Lanka Chapter</t>
  </si>
  <si>
    <t>Trivandrum, Kerala Chapter</t>
  </si>
  <si>
    <t>Pune-Deccan India Chapter</t>
  </si>
  <si>
    <t>Pearl City, Hyderabad Chapter</t>
  </si>
  <si>
    <t>Chennai Chapter</t>
  </si>
  <si>
    <t>Mumbai Chapter</t>
  </si>
  <si>
    <t>Bangalore, India Chapter</t>
  </si>
  <si>
    <t>North India Chapter</t>
  </si>
  <si>
    <t>Canberra, Australia Chapter</t>
  </si>
  <si>
    <t>Western Australia Chapter</t>
  </si>
  <si>
    <t>Adelaide, South Australia Chapter</t>
  </si>
  <si>
    <t>Queensland Australia Chapter</t>
  </si>
  <si>
    <t>Sydney, Australia Chapter</t>
  </si>
  <si>
    <t>Melbourne, Australia Chapter</t>
  </si>
  <si>
    <t>New Zealand Chapter</t>
  </si>
  <si>
    <t>Mongolia Chapter</t>
  </si>
  <si>
    <t>South Korea Chapter</t>
  </si>
  <si>
    <t>Hong Kong Chapter</t>
  </si>
  <si>
    <t>Japan Chapter</t>
  </si>
  <si>
    <t>Taipei, Taiwan Chapter</t>
  </si>
  <si>
    <t>Azerbaijan Potential Chapter</t>
  </si>
  <si>
    <t>Andalusia Spain Chapter</t>
  </si>
  <si>
    <t>Tbilisi, Georgia Chapter</t>
  </si>
  <si>
    <t>Macedonia (FYROM) Chapter</t>
  </si>
  <si>
    <t>Galicia, Spain Chapter</t>
  </si>
  <si>
    <t>Armenia Chapter</t>
  </si>
  <si>
    <t>Cyprus Chapter</t>
  </si>
  <si>
    <t>St. Petersburg Chapter</t>
  </si>
  <si>
    <t>Bosnia and Herzegovina Chapter</t>
  </si>
  <si>
    <t>France Chapter</t>
  </si>
  <si>
    <t>Kazakhstan Chapter</t>
  </si>
  <si>
    <t>Lithuania Chapter</t>
  </si>
  <si>
    <t>Slovakia Chapter</t>
  </si>
  <si>
    <t>Luxembourg Chapter</t>
  </si>
  <si>
    <t>Bulgaria Chapter</t>
  </si>
  <si>
    <t>Valencia, Spain Chapter</t>
  </si>
  <si>
    <t>Barcelona, Spain Chapter</t>
  </si>
  <si>
    <t>Southern Italy Chapter</t>
  </si>
  <si>
    <t>Berlin/Brandenburg Chapter</t>
  </si>
  <si>
    <t>Czech Republic Chapter</t>
  </si>
  <si>
    <t>Zagreb Croatia Chapter</t>
  </si>
  <si>
    <t>Cologne Chapter</t>
  </si>
  <si>
    <t>Poland Chapter</t>
  </si>
  <si>
    <t>Finland Chapter</t>
  </si>
  <si>
    <t>Budapest, Hungarian Chapter</t>
  </si>
  <si>
    <t>Slovenia, Ljubljana Chapter</t>
  </si>
  <si>
    <t>Serbia Chapter</t>
  </si>
  <si>
    <t>Netherlands Chapter</t>
  </si>
  <si>
    <t>Switzerland Chapter</t>
  </si>
  <si>
    <t>Portugal Chapter</t>
  </si>
  <si>
    <t>Ukraine Chapter</t>
  </si>
  <si>
    <t>Greece Chapter</t>
  </si>
  <si>
    <t>Norway Chapter</t>
  </si>
  <si>
    <t>Romania Chapter</t>
  </si>
  <si>
    <t>Austria Chapter</t>
  </si>
  <si>
    <t>Denmark Chapter</t>
  </si>
  <si>
    <t>Sweden Chapter</t>
  </si>
  <si>
    <t>Moscow, Russia Chapter</t>
  </si>
  <si>
    <t>Southern Germany Chapter</t>
  </si>
  <si>
    <t>Ireland Chapter</t>
  </si>
  <si>
    <t>Madrid, Spain Chapter</t>
  </si>
  <si>
    <t>Belgium Chapter</t>
  </si>
  <si>
    <t>Central Italy Chapter</t>
  </si>
  <si>
    <t>Turkey Chapter</t>
  </si>
  <si>
    <t>Northern Italy Chapter</t>
  </si>
  <si>
    <t>Israel Chapter</t>
  </si>
  <si>
    <t>United Kingdom Chapter</t>
  </si>
  <si>
    <t>Frankfurt Chapter</t>
  </si>
  <si>
    <t>California Central Valley Chapter</t>
  </si>
  <si>
    <t>Northern Nevada Chapter</t>
  </si>
  <si>
    <t>Monterey Bay Chapter</t>
  </si>
  <si>
    <t>California Inland Empire Chapter</t>
  </si>
  <si>
    <t>California Central Coast Chapter</t>
  </si>
  <si>
    <t>Wine Country Chapter</t>
  </si>
  <si>
    <t>Silicon Valley, CA Chapter</t>
  </si>
  <si>
    <t>Honolulu, Hawaii Chapter</t>
  </si>
  <si>
    <t>Tucson, Arizona Chapter</t>
  </si>
  <si>
    <t>Otowi Bridge, NM Chapter</t>
  </si>
  <si>
    <t>Southern Nevada Chapter</t>
  </si>
  <si>
    <t>Los Angeles Chapter</t>
  </si>
  <si>
    <t>San Diego Chapter</t>
  </si>
  <si>
    <t>Sacramento Valley Chapter</t>
  </si>
  <si>
    <t>Rio Grande Chapter</t>
  </si>
  <si>
    <t>Phoenix Chapter</t>
  </si>
  <si>
    <t>Orange County Chapter</t>
  </si>
  <si>
    <t>San Francisco Bay Area Chapter</t>
  </si>
  <si>
    <t>Mississippi Gulf Coast Chapter</t>
  </si>
  <si>
    <t>Northern Louisiana Chapter</t>
  </si>
  <si>
    <t>Sun City, TX Chapter</t>
  </si>
  <si>
    <t>Central Mississippi Chapter</t>
  </si>
  <si>
    <t>West Texas Chapter</t>
  </si>
  <si>
    <t>Southwest Missouri Chapter</t>
  </si>
  <si>
    <t>Northwest Arkansas Chapter</t>
  </si>
  <si>
    <t>Clearlake/Galveston Chapter</t>
  </si>
  <si>
    <t>Mid-Missouri Chapter</t>
  </si>
  <si>
    <t>Oklahoma City Chapter</t>
  </si>
  <si>
    <t>Central Arkansas Chapter</t>
  </si>
  <si>
    <t>Coastal Bend Chapter</t>
  </si>
  <si>
    <t>Amarillo, Texas Chapter</t>
  </si>
  <si>
    <t>Wichita, Kansas Chapter</t>
  </si>
  <si>
    <t>Baton Rouge, LA Chapter</t>
  </si>
  <si>
    <t>Pikes Peak Regional, Colorado Chapter</t>
  </si>
  <si>
    <t>Alamo Chapter</t>
  </si>
  <si>
    <t>Metropolitan St. Louis Chapter</t>
  </si>
  <si>
    <t>Fort Worth Chapter</t>
  </si>
  <si>
    <t>Austin Chapter</t>
  </si>
  <si>
    <t>KC Mid America Chapter</t>
  </si>
  <si>
    <t>Tulsa Chapter</t>
  </si>
  <si>
    <t>Greater New Orleans Chapter</t>
  </si>
  <si>
    <t>Mile-Hi Chapter</t>
  </si>
  <si>
    <t>Houston Chapter</t>
  </si>
  <si>
    <t>Dallas Chapter</t>
  </si>
  <si>
    <t>Southwest Virginia Chapter</t>
  </si>
  <si>
    <t>Montgomery County, MD Chapter</t>
  </si>
  <si>
    <t>Silver Spring Chapter</t>
  </si>
  <si>
    <t>Southern Maryland Chapter</t>
  </si>
  <si>
    <t>Kentucky Bluegrass Chapter</t>
  </si>
  <si>
    <t>Kentuckiana Chapter</t>
  </si>
  <si>
    <t>Hampton Roads Chapter</t>
  </si>
  <si>
    <t>West Virginia/Ohio Valley Chapter</t>
  </si>
  <si>
    <t>Central Virginia Chapter</t>
  </si>
  <si>
    <t>Baltimore, MD Chapter</t>
  </si>
  <si>
    <t>NC Piedmont Triad Chapter</t>
  </si>
  <si>
    <t>Washington, DC Chapter</t>
  </si>
  <si>
    <t>North Carolina Chapter</t>
  </si>
  <si>
    <t>Metrolina Chapter</t>
  </si>
  <si>
    <t>Erie, PA Chapter</t>
  </si>
  <si>
    <t>Westchester, NY Chapter</t>
  </si>
  <si>
    <t>Michigan Huron Valley Chapter</t>
  </si>
  <si>
    <t>Western Lake Erie Chapter</t>
  </si>
  <si>
    <t>Long Island, NY Chapter</t>
  </si>
  <si>
    <t>Michigan Capital Area Chapter</t>
  </si>
  <si>
    <t>Dayton/Miami Valley, Ohio Chapter</t>
  </si>
  <si>
    <t>Binghamton, NY Chapter</t>
  </si>
  <si>
    <t>Hudson Valley, NY Chapter</t>
  </si>
  <si>
    <t>Michigan Thumb Chapter</t>
  </si>
  <si>
    <t>Keystone, PA Chapter</t>
  </si>
  <si>
    <t>Buffalo, NY Chapter</t>
  </si>
  <si>
    <t>Western Michigan Chapter</t>
  </si>
  <si>
    <t>Northeast Ohio Chapter</t>
  </si>
  <si>
    <t>Upstate New York Chapter</t>
  </si>
  <si>
    <t>Syracuse Chapter</t>
  </si>
  <si>
    <t>Southwest Ohio Chapter</t>
  </si>
  <si>
    <t>Rochester Chapter</t>
  </si>
  <si>
    <t>Pittsburgh Chapter</t>
  </si>
  <si>
    <t>New York City Chapter</t>
  </si>
  <si>
    <t>New Jersey Chapter</t>
  </si>
  <si>
    <t>Great Lakes Chapter</t>
  </si>
  <si>
    <t>Delaware Valley Chapter</t>
  </si>
  <si>
    <t>Central Ohio Chapter</t>
  </si>
  <si>
    <t>Central Mass Chapter</t>
  </si>
  <si>
    <t>Newfoundland &amp; Labrador Chapter</t>
  </si>
  <si>
    <t>Canada's Technology Triangle Chapter</t>
  </si>
  <si>
    <t>New Hampshire Chapter</t>
  </si>
  <si>
    <t>New Brunswick Chapter</t>
  </si>
  <si>
    <t>Durham Highlands Chapter</t>
  </si>
  <si>
    <t>Ocean State Chapter</t>
  </si>
  <si>
    <t>Lakeshore, Ontario Chapter</t>
  </si>
  <si>
    <t>South Western Ontario Chapter</t>
  </si>
  <si>
    <t>Nova Scotia, Canada Chapter</t>
  </si>
  <si>
    <t>Champlain Valley, VT Chapter</t>
  </si>
  <si>
    <t>Levis, Quebec Chapter</t>
  </si>
  <si>
    <t>Toronto Chapter</t>
  </si>
  <si>
    <t>Southern New England Chapter</t>
  </si>
  <si>
    <t>Ottawa Valley Chapter</t>
  </si>
  <si>
    <t>Montreal Chapter</t>
  </si>
  <si>
    <t>Mass Bay Chapter</t>
  </si>
  <si>
    <t>Maine Chapter</t>
  </si>
  <si>
    <t>Sioux Empire,South Dakota Chapter</t>
  </si>
  <si>
    <t>Michiana Chapter</t>
  </si>
  <si>
    <t>La Crosse - Rochester Chapter</t>
  </si>
  <si>
    <t>Northeast Wisconsin Chapter</t>
  </si>
  <si>
    <t>Quad City Area Chapter</t>
  </si>
  <si>
    <t>Calumet Chapter</t>
  </si>
  <si>
    <t>Milwaukee/SE WI Chapter</t>
  </si>
  <si>
    <t>Mid-Nebraska Chapter</t>
  </si>
  <si>
    <t>North Saskatchewan Chapter</t>
  </si>
  <si>
    <t>Central Illinois Chapter</t>
  </si>
  <si>
    <t>Southwestern Indiana Chapter</t>
  </si>
  <si>
    <t>Northeast Indiana Chapter</t>
  </si>
  <si>
    <t>Eastern Iowa Chapter</t>
  </si>
  <si>
    <t>Regina/S.Saskatchewan Chapter</t>
  </si>
  <si>
    <t>Manitoba Chapter</t>
  </si>
  <si>
    <t>Central Iowa Chapter</t>
  </si>
  <si>
    <t>Madison/S. Central WI Chapter</t>
  </si>
  <si>
    <t>Heartland Nebraska / Iowa Chapter</t>
  </si>
  <si>
    <t>Minnesota Chapter</t>
  </si>
  <si>
    <t>Chicagoland Chapter</t>
  </si>
  <si>
    <t>Central Indiana Chapter</t>
  </si>
  <si>
    <t>Montana Chapter</t>
  </si>
  <si>
    <t>Olympia, Washington Chapter</t>
  </si>
  <si>
    <t>Mt. Baker, WA Chapter</t>
  </si>
  <si>
    <t>Inland Northwest Chapter</t>
  </si>
  <si>
    <t>Western Idaho Chapter</t>
  </si>
  <si>
    <t>Willamette Valley, OR Chapter</t>
  </si>
  <si>
    <t>Northern Utah Chapter</t>
  </si>
  <si>
    <t>Vancouver Island Chapter</t>
  </si>
  <si>
    <t>Columbia River Basin Chapter</t>
  </si>
  <si>
    <t>Canadian West Coast Chapter</t>
  </si>
  <si>
    <t>Southern Alberta Chapter</t>
  </si>
  <si>
    <t>Puget Sound Chapter</t>
  </si>
  <si>
    <t>Portland Chapter</t>
  </si>
  <si>
    <t>Northern Alberta Chapter</t>
  </si>
  <si>
    <t>Eastern Idaho Chapter</t>
  </si>
  <si>
    <t>Alaska Chapter</t>
  </si>
  <si>
    <t>Transactional Retention Rate **</t>
  </si>
  <si>
    <t>Renewal Transactions</t>
  </si>
  <si>
    <t>Expirations</t>
  </si>
  <si>
    <t>Component Region</t>
  </si>
  <si>
    <t>Component Region ID</t>
  </si>
  <si>
    <t>Chapter Name</t>
  </si>
  <si>
    <t>2020
 (up to and including 202003 )</t>
  </si>
  <si>
    <t>Cumulative Summary</t>
  </si>
  <si>
    <r>
      <rPr>
        <b/>
        <sz val="12"/>
        <color rgb="FF000000"/>
        <rFont val="Verdana"/>
        <family val="2"/>
      </rPr>
      <t xml:space="preserve">Chapter Membership First Year Cumulative Retention
</t>
    </r>
    <r>
      <rPr>
        <sz val="7"/>
        <color rgb="FF000000"/>
        <rFont val="Verdana"/>
        <family val="2"/>
      </rPr>
      <t xml:space="preserve">Region Name: All
</t>
    </r>
    <r>
      <rPr>
        <sz val="7"/>
        <color rgb="FF000000"/>
        <rFont val="Verdana"/>
        <family val="2"/>
      </rPr>
      <t>YYYYMM: 202003</t>
    </r>
  </si>
  <si>
    <t>** Transactional Retention rate is calculated by taking the Sum of Renewal Transactions (includes Early, On-time and Late) during a time period and dividing by the Sum of Expirations for the same time period.</t>
  </si>
  <si>
    <t>Rwanda Potential Chapter</t>
  </si>
  <si>
    <t>Gujarat, India Potential Chapter</t>
  </si>
  <si>
    <t>Total Renewal Transactions</t>
  </si>
  <si>
    <t>Total Expirations</t>
  </si>
  <si>
    <t>Yearly Total</t>
  </si>
  <si>
    <t>Month by Month Summary</t>
  </si>
  <si>
    <t>Month by Month</t>
  </si>
  <si>
    <t>Confidential and Proprietary Information of Project Management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</si>
</sst>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10409]mmm\ yy"/>
    <numFmt numFmtId="165" formatCode="[$-10409]#,##0;\-#,##0"/>
    <numFmt numFmtId="166" formatCode="[$-10409]#,##0.00#%"/>
    <numFmt numFmtId="167" formatCode="[$-10409]#,##0.00%"/>
    <numFmt numFmtId="168" formatCode="[$-10409]#,###"/>
    <numFmt numFmtId="169" formatCode="[$-10409]#,##0.0#%"/>
    <numFmt numFmtId="170" formatCode="[$-10409]&quot;$&quot;#,##0.00;\(&quot;$&quot;#,##0.00\)"/>
    <numFmt numFmtId="171" formatCode="[$-10409]&quot;$&quot;0.00;\(&quot;$&quot;0.00\)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Verdana"/>
      <family val="2"/>
    </font>
    <font>
      <sz val="7"/>
      <color rgb="FF000000"/>
      <name val="Verdana"/>
      <family val="2"/>
    </font>
    <font>
      <b/>
      <i/>
      <sz val="10"/>
      <color rgb="FF000000"/>
      <name val="Arial"/>
      <family val="2"/>
    </font>
    <font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rgb="FF808080"/>
        <bgColor rgb="FF808080"/>
      </patternFill>
    </fill>
    <fill>
      <patternFill patternType="solid">
        <fgColor rgb="FFF4B084"/>
        <bgColor rgb="FFF4B084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FFE699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rgb="FF1F4E78"/>
        <bgColor rgb="FF1F4E78"/>
      </patternFill>
    </fill>
    <fill>
      <patternFill patternType="solid">
        <fgColor rgb="FFD3D3D3"/>
        <bgColor rgb="FFD3D3D3"/>
      </patternFill>
    </fill>
    <fill>
      <patternFill patternType="solid">
        <fgColor rgb="FFF5F5F5"/>
        <bgColor rgb="FFF5F5F5"/>
      </patternFill>
    </fill>
  </fills>
  <borders count="19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8CBAD"/>
      </left>
      <right style="thin">
        <color rgb="FFF8CBAD"/>
      </right>
      <top style="thin">
        <color rgb="FFF8CBAD"/>
      </top>
      <bottom style="thin">
        <color rgb="FFF8CBAD"/>
      </bottom>
      <diagonal/>
    </border>
    <border>
      <left/>
      <right/>
      <top style="thin">
        <color rgb="FFF8CBAD"/>
      </top>
      <bottom style="thin">
        <color rgb="FFF8CBAD"/>
      </bottom>
      <diagonal/>
    </border>
    <border>
      <left/>
      <right style="thin">
        <color rgb="FFF8CBAD"/>
      </right>
      <top style="thin">
        <color rgb="FFF8CBAD"/>
      </top>
      <bottom style="thin">
        <color rgb="FFF8CBAD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4">
    <xf numFmtId="0" fontId="1" fillId="0" borderId="0" xfId="0" applyFont="1" applyFill="1" applyBorder="1"/>
    <xf numFmtId="0" fontId="6" fillId="3" borderId="4" xfId="0" applyNumberFormat="1" applyFont="1" applyFill="1" applyBorder="1" applyAlignment="1">
      <alignment vertical="top" wrapText="1" readingOrder="1"/>
    </xf>
    <xf numFmtId="165" fontId="7" fillId="3" borderId="4" xfId="0" applyNumberFormat="1" applyFont="1" applyFill="1" applyBorder="1" applyAlignment="1">
      <alignment vertical="top" wrapText="1" readingOrder="1"/>
    </xf>
    <xf numFmtId="166" fontId="7" fillId="3" borderId="4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164" fontId="6" fillId="0" borderId="4" xfId="0" applyNumberFormat="1" applyFont="1" applyFill="1" applyBorder="1" applyAlignment="1">
      <alignment vertical="top" wrapText="1" readingOrder="1"/>
    </xf>
    <xf numFmtId="166" fontId="6" fillId="0" borderId="4" xfId="0" applyNumberFormat="1" applyFont="1" applyFill="1" applyBorder="1" applyAlignment="1">
      <alignment vertical="top" wrapText="1" readingOrder="1"/>
    </xf>
    <xf numFmtId="167" fontId="6" fillId="0" borderId="4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4" borderId="4" xfId="0" applyNumberFormat="1" applyFont="1" applyFill="1" applyBorder="1" applyAlignment="1">
      <alignment horizontal="center" vertical="top" wrapText="1" readingOrder="1"/>
    </xf>
    <xf numFmtId="0" fontId="8" fillId="4" borderId="4" xfId="0" applyNumberFormat="1" applyFont="1" applyFill="1" applyBorder="1" applyAlignment="1">
      <alignment vertical="top" wrapText="1" readingOrder="1"/>
    </xf>
    <xf numFmtId="0" fontId="6" fillId="5" borderId="4" xfId="0" applyNumberFormat="1" applyFont="1" applyFill="1" applyBorder="1" applyAlignment="1">
      <alignment vertical="top" wrapText="1" readingOrder="1"/>
    </xf>
    <xf numFmtId="0" fontId="6" fillId="5" borderId="4" xfId="0" applyNumberFormat="1" applyFont="1" applyFill="1" applyBorder="1" applyAlignment="1">
      <alignment vertical="top" wrapText="1" readingOrder="1"/>
    </xf>
    <xf numFmtId="165" fontId="6" fillId="5" borderId="4" xfId="0" applyNumberFormat="1" applyFont="1" applyFill="1" applyBorder="1" applyAlignment="1">
      <alignment horizontal="center" vertical="top" wrapText="1" readingOrder="1"/>
    </xf>
    <xf numFmtId="168" fontId="6" fillId="5" borderId="4" xfId="0" applyNumberFormat="1" applyFont="1" applyFill="1" applyBorder="1" applyAlignment="1">
      <alignment horizontal="center" vertical="top" wrapText="1" readingOrder="1"/>
    </xf>
    <xf numFmtId="167" fontId="6" fillId="5" borderId="4" xfId="0" applyNumberFormat="1" applyFont="1" applyFill="1" applyBorder="1" applyAlignment="1">
      <alignment horizontal="center" vertical="top" wrapText="1" readingOrder="1"/>
    </xf>
    <xf numFmtId="169" fontId="6" fillId="5" borderId="4" xfId="0" applyNumberFormat="1" applyFont="1" applyFill="1" applyBorder="1" applyAlignment="1">
      <alignment horizontal="center" vertical="top" wrapText="1" readingOrder="1"/>
    </xf>
    <xf numFmtId="0" fontId="6" fillId="6" borderId="4" xfId="0" applyNumberFormat="1" applyFont="1" applyFill="1" applyBorder="1" applyAlignment="1">
      <alignment vertical="top" wrapText="1" readingOrder="1"/>
    </xf>
    <xf numFmtId="0" fontId="6" fillId="6" borderId="4" xfId="0" applyNumberFormat="1" applyFont="1" applyFill="1" applyBorder="1" applyAlignment="1">
      <alignment vertical="top" wrapText="1" readingOrder="1"/>
    </xf>
    <xf numFmtId="165" fontId="6" fillId="6" borderId="4" xfId="0" applyNumberFormat="1" applyFont="1" applyFill="1" applyBorder="1" applyAlignment="1">
      <alignment horizontal="center" vertical="top" wrapText="1" readingOrder="1"/>
    </xf>
    <xf numFmtId="168" fontId="6" fillId="6" borderId="4" xfId="0" applyNumberFormat="1" applyFont="1" applyFill="1" applyBorder="1" applyAlignment="1">
      <alignment horizontal="center" vertical="top" wrapText="1" readingOrder="1"/>
    </xf>
    <xf numFmtId="167" fontId="6" fillId="6" borderId="4" xfId="0" applyNumberFormat="1" applyFont="1" applyFill="1" applyBorder="1" applyAlignment="1">
      <alignment horizontal="center" vertical="top" wrapText="1" readingOrder="1"/>
    </xf>
    <xf numFmtId="169" fontId="6" fillId="6" borderId="4" xfId="0" applyNumberFormat="1" applyFont="1" applyFill="1" applyBorder="1" applyAlignment="1">
      <alignment horizontal="center" vertical="top" wrapText="1" readingOrder="1"/>
    </xf>
    <xf numFmtId="0" fontId="6" fillId="7" borderId="4" xfId="0" applyNumberFormat="1" applyFont="1" applyFill="1" applyBorder="1" applyAlignment="1">
      <alignment vertical="top" wrapText="1" readingOrder="1"/>
    </xf>
    <xf numFmtId="0" fontId="6" fillId="7" borderId="4" xfId="0" applyNumberFormat="1" applyFont="1" applyFill="1" applyBorder="1" applyAlignment="1">
      <alignment vertical="top" wrapText="1" readingOrder="1"/>
    </xf>
    <xf numFmtId="165" fontId="6" fillId="7" borderId="4" xfId="0" applyNumberFormat="1" applyFont="1" applyFill="1" applyBorder="1" applyAlignment="1">
      <alignment horizontal="center" vertical="top" wrapText="1" readingOrder="1"/>
    </xf>
    <xf numFmtId="168" fontId="6" fillId="7" borderId="4" xfId="0" applyNumberFormat="1" applyFont="1" applyFill="1" applyBorder="1" applyAlignment="1">
      <alignment horizontal="center" vertical="top" wrapText="1" readingOrder="1"/>
    </xf>
    <xf numFmtId="167" fontId="6" fillId="7" borderId="4" xfId="0" applyNumberFormat="1" applyFont="1" applyFill="1" applyBorder="1" applyAlignment="1">
      <alignment horizontal="center" vertical="top" wrapText="1" readingOrder="1"/>
    </xf>
    <xf numFmtId="169" fontId="6" fillId="7" borderId="4" xfId="0" applyNumberFormat="1" applyFont="1" applyFill="1" applyBorder="1" applyAlignment="1">
      <alignment horizontal="center" vertical="top" wrapText="1" readingOrder="1"/>
    </xf>
    <xf numFmtId="0" fontId="6" fillId="8" borderId="4" xfId="0" applyNumberFormat="1" applyFont="1" applyFill="1" applyBorder="1" applyAlignment="1">
      <alignment vertical="top" wrapText="1" readingOrder="1"/>
    </xf>
    <xf numFmtId="0" fontId="6" fillId="8" borderId="4" xfId="0" applyNumberFormat="1" applyFont="1" applyFill="1" applyBorder="1" applyAlignment="1">
      <alignment vertical="top" wrapText="1" readingOrder="1"/>
    </xf>
    <xf numFmtId="165" fontId="6" fillId="8" borderId="4" xfId="0" applyNumberFormat="1" applyFont="1" applyFill="1" applyBorder="1" applyAlignment="1">
      <alignment horizontal="center" vertical="top" wrapText="1" readingOrder="1"/>
    </xf>
    <xf numFmtId="168" fontId="6" fillId="8" borderId="4" xfId="0" applyNumberFormat="1" applyFont="1" applyFill="1" applyBorder="1" applyAlignment="1">
      <alignment horizontal="center" vertical="top" wrapText="1" readingOrder="1"/>
    </xf>
    <xf numFmtId="167" fontId="6" fillId="8" borderId="4" xfId="0" applyNumberFormat="1" applyFont="1" applyFill="1" applyBorder="1" applyAlignment="1">
      <alignment horizontal="center" vertical="top" wrapText="1" readingOrder="1"/>
    </xf>
    <xf numFmtId="169" fontId="6" fillId="8" borderId="4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horizontal="center" vertical="top" wrapText="1" readingOrder="1"/>
    </xf>
    <xf numFmtId="0" fontId="6" fillId="9" borderId="4" xfId="0" applyNumberFormat="1" applyFont="1" applyFill="1" applyBorder="1" applyAlignment="1">
      <alignment vertical="top" wrapText="1" readingOrder="1"/>
    </xf>
    <xf numFmtId="165" fontId="6" fillId="9" borderId="4" xfId="0" applyNumberFormat="1" applyFont="1" applyFill="1" applyBorder="1" applyAlignment="1">
      <alignment horizontal="center" vertical="top" wrapText="1" readingOrder="1"/>
    </xf>
    <xf numFmtId="167" fontId="6" fillId="9" borderId="4" xfId="0" applyNumberFormat="1" applyFont="1" applyFill="1" applyBorder="1" applyAlignment="1">
      <alignment horizontal="center" vertical="top" wrapText="1" readingOrder="1"/>
    </xf>
    <xf numFmtId="168" fontId="6" fillId="9" borderId="4" xfId="0" applyNumberFormat="1" applyFont="1" applyFill="1" applyBorder="1" applyAlignment="1">
      <alignment horizontal="center" vertical="top" wrapText="1" readingOrder="1"/>
    </xf>
    <xf numFmtId="169" fontId="6" fillId="9" borderId="4" xfId="0" applyNumberFormat="1" applyFont="1" applyFill="1" applyBorder="1" applyAlignment="1">
      <alignment horizontal="center" vertical="top" wrapText="1" readingOrder="1"/>
    </xf>
    <xf numFmtId="0" fontId="6" fillId="10" borderId="13" xfId="0" applyNumberFormat="1" applyFont="1" applyFill="1" applyBorder="1" applyAlignment="1">
      <alignment vertical="top" wrapText="1" readingOrder="1"/>
    </xf>
    <xf numFmtId="0" fontId="7" fillId="10" borderId="13" xfId="0" applyNumberFormat="1" applyFont="1" applyFill="1" applyBorder="1" applyAlignment="1">
      <alignment horizontal="right" vertical="top" wrapText="1" readingOrder="1"/>
    </xf>
    <xf numFmtId="0" fontId="7" fillId="0" borderId="4" xfId="0" applyNumberFormat="1" applyFont="1" applyFill="1" applyBorder="1" applyAlignment="1">
      <alignment horizontal="right" vertical="top" wrapText="1" readingOrder="1"/>
    </xf>
    <xf numFmtId="0" fontId="7" fillId="0" borderId="4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horizontal="center" vertical="top" wrapText="1" readingOrder="1"/>
    </xf>
    <xf numFmtId="168" fontId="7" fillId="0" borderId="4" xfId="0" applyNumberFormat="1" applyFont="1" applyFill="1" applyBorder="1" applyAlignment="1">
      <alignment horizontal="center" vertical="top" wrapText="1" readingOrder="1"/>
    </xf>
    <xf numFmtId="167" fontId="7" fillId="0" borderId="4" xfId="0" applyNumberFormat="1" applyFont="1" applyFill="1" applyBorder="1" applyAlignment="1">
      <alignment horizontal="center" vertical="top" wrapText="1" readingOrder="1"/>
    </xf>
    <xf numFmtId="165" fontId="7" fillId="0" borderId="4" xfId="0" applyNumberFormat="1" applyFont="1" applyFill="1" applyBorder="1" applyAlignment="1">
      <alignment horizontal="center" vertical="top" wrapText="1" readingOrder="1"/>
    </xf>
    <xf numFmtId="169" fontId="7" fillId="0" borderId="4" xfId="0" applyNumberFormat="1" applyFont="1" applyFill="1" applyBorder="1" applyAlignment="1">
      <alignment horizontal="center" vertical="top" wrapText="1" readingOrder="1"/>
    </xf>
    <xf numFmtId="168" fontId="6" fillId="0" borderId="4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horizontal="center" vertical="top" wrapText="1" readingOrder="1"/>
    </xf>
    <xf numFmtId="167" fontId="6" fillId="0" borderId="4" xfId="0" applyNumberFormat="1" applyFont="1" applyFill="1" applyBorder="1" applyAlignment="1">
      <alignment horizontal="center" vertical="top" wrapText="1" readingOrder="1"/>
    </xf>
    <xf numFmtId="165" fontId="6" fillId="0" borderId="4" xfId="0" applyNumberFormat="1" applyFont="1" applyFill="1" applyBorder="1" applyAlignment="1">
      <alignment horizontal="center" vertical="top" wrapText="1" readingOrder="1"/>
    </xf>
    <xf numFmtId="169" fontId="6" fillId="0" borderId="4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top" wrapText="1" readingOrder="1"/>
    </xf>
    <xf numFmtId="0" fontId="6" fillId="6" borderId="4" xfId="0" applyNumberFormat="1" applyFont="1" applyFill="1" applyBorder="1" applyAlignment="1">
      <alignment horizontal="center" vertical="top" wrapText="1" readingOrder="1"/>
    </xf>
    <xf numFmtId="0" fontId="6" fillId="6" borderId="4" xfId="0" applyNumberFormat="1" applyFont="1" applyFill="1" applyBorder="1" applyAlignment="1">
      <alignment horizontal="center" vertical="top" wrapText="1" readingOrder="1"/>
    </xf>
    <xf numFmtId="0" fontId="6" fillId="7" borderId="4" xfId="0" applyNumberFormat="1" applyFont="1" applyFill="1" applyBorder="1" applyAlignment="1">
      <alignment horizontal="center" vertical="top" wrapText="1" readingOrder="1"/>
    </xf>
    <xf numFmtId="0" fontId="6" fillId="7" borderId="4" xfId="0" applyNumberFormat="1" applyFont="1" applyFill="1" applyBorder="1" applyAlignment="1">
      <alignment horizontal="center" vertical="top" wrapText="1" readingOrder="1"/>
    </xf>
    <xf numFmtId="0" fontId="6" fillId="8" borderId="4" xfId="0" applyNumberFormat="1" applyFont="1" applyFill="1" applyBorder="1" applyAlignment="1">
      <alignment horizontal="center" vertical="top" wrapText="1" readingOrder="1"/>
    </xf>
    <xf numFmtId="0" fontId="6" fillId="8" borderId="4" xfId="0" applyNumberFormat="1" applyFont="1" applyFill="1" applyBorder="1" applyAlignment="1">
      <alignment horizontal="center" vertical="top" wrapText="1" readingOrder="1"/>
    </xf>
    <xf numFmtId="0" fontId="6" fillId="12" borderId="4" xfId="0" applyNumberFormat="1" applyFont="1" applyFill="1" applyBorder="1" applyAlignment="1">
      <alignment vertical="top" wrapText="1" readingOrder="1"/>
    </xf>
    <xf numFmtId="0" fontId="6" fillId="12" borderId="4" xfId="0" applyNumberFormat="1" applyFont="1" applyFill="1" applyBorder="1" applyAlignment="1">
      <alignment horizontal="center" vertical="top" wrapText="1" readingOrder="1"/>
    </xf>
    <xf numFmtId="0" fontId="6" fillId="13" borderId="4" xfId="0" applyNumberFormat="1" applyFont="1" applyFill="1" applyBorder="1" applyAlignment="1">
      <alignment vertical="top" wrapText="1" readingOrder="1"/>
    </xf>
    <xf numFmtId="0" fontId="6" fillId="13" borderId="4" xfId="0" applyNumberFormat="1" applyFont="1" applyFill="1" applyBorder="1" applyAlignment="1">
      <alignment horizontal="center" vertical="top" wrapText="1" readingOrder="1"/>
    </xf>
    <xf numFmtId="0" fontId="6" fillId="13" borderId="4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7" fillId="0" borderId="16" xfId="0" applyNumberFormat="1" applyFont="1" applyFill="1" applyBorder="1" applyAlignment="1">
      <alignment vertical="top" wrapText="1" readingOrder="1"/>
    </xf>
    <xf numFmtId="0" fontId="7" fillId="0" borderId="16" xfId="0" applyNumberFormat="1" applyFont="1" applyFill="1" applyBorder="1" applyAlignment="1">
      <alignment horizontal="center" vertical="top" wrapText="1" readingOrder="1"/>
    </xf>
    <xf numFmtId="0" fontId="7" fillId="0" borderId="16" xfId="0" applyNumberFormat="1" applyFont="1" applyFill="1" applyBorder="1" applyAlignment="1">
      <alignment horizontal="center" vertical="top" wrapText="1" readingOrder="1"/>
    </xf>
    <xf numFmtId="170" fontId="6" fillId="13" borderId="4" xfId="0" applyNumberFormat="1" applyFont="1" applyFill="1" applyBorder="1" applyAlignment="1">
      <alignment horizontal="center" vertical="top" wrapText="1" readingOrder="1"/>
    </xf>
    <xf numFmtId="171" fontId="6" fillId="13" borderId="4" xfId="0" applyNumberFormat="1" applyFont="1" applyFill="1" applyBorder="1" applyAlignment="1">
      <alignment horizontal="center" vertical="top" wrapText="1" readingOrder="1"/>
    </xf>
    <xf numFmtId="170" fontId="7" fillId="0" borderId="4" xfId="0" applyNumberFormat="1" applyFont="1" applyFill="1" applyBorder="1" applyAlignment="1">
      <alignment horizontal="center" vertical="top" wrapText="1" readingOrder="1"/>
    </xf>
    <xf numFmtId="171" fontId="7" fillId="0" borderId="4" xfId="0" applyNumberFormat="1" applyFont="1" applyFill="1" applyBorder="1" applyAlignment="1">
      <alignment horizontal="center" vertical="top" wrapText="1" readingOrder="1"/>
    </xf>
    <xf numFmtId="170" fontId="7" fillId="0" borderId="16" xfId="0" applyNumberFormat="1" applyFont="1" applyFill="1" applyBorder="1" applyAlignment="1">
      <alignment horizontal="center" vertical="top" wrapText="1" readingOrder="1"/>
    </xf>
    <xf numFmtId="171" fontId="7" fillId="0" borderId="16" xfId="0" applyNumberFormat="1" applyFont="1" applyFill="1" applyBorder="1" applyAlignment="1">
      <alignment horizontal="center" vertical="top" wrapText="1" readingOrder="1"/>
    </xf>
    <xf numFmtId="0" fontId="7" fillId="13" borderId="4" xfId="0" applyNumberFormat="1" applyFont="1" applyFill="1" applyBorder="1" applyAlignment="1">
      <alignment horizontal="center" vertical="top" wrapText="1" readingOrder="1"/>
    </xf>
    <xf numFmtId="170" fontId="7" fillId="13" borderId="4" xfId="0" applyNumberFormat="1" applyFont="1" applyFill="1" applyBorder="1" applyAlignment="1">
      <alignment horizontal="center" vertical="top" wrapText="1" readingOrder="1"/>
    </xf>
    <xf numFmtId="171" fontId="7" fillId="13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0" fillId="9" borderId="4" xfId="0" applyNumberFormat="1" applyFont="1" applyFill="1" applyBorder="1" applyAlignment="1">
      <alignment vertical="top" wrapText="1" readingOrder="1"/>
    </xf>
    <xf numFmtId="165" fontId="10" fillId="9" borderId="4" xfId="0" applyNumberFormat="1" applyFont="1" applyFill="1" applyBorder="1" applyAlignment="1">
      <alignment horizontal="center" vertical="top" wrapText="1" readingOrder="1"/>
    </xf>
    <xf numFmtId="167" fontId="10" fillId="9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6" fontId="11" fillId="0" borderId="4" xfId="0" applyNumberFormat="1" applyFont="1" applyFill="1" applyBorder="1" applyAlignment="1">
      <alignment horizontal="center" vertical="top" wrapText="1" readingOrder="1"/>
    </xf>
    <xf numFmtId="0" fontId="11" fillId="0" borderId="4" xfId="0" applyNumberFormat="1" applyFont="1" applyFill="1" applyBorder="1" applyAlignment="1">
      <alignment horizontal="center" vertical="top" wrapText="1" readingOrder="1"/>
    </xf>
    <xf numFmtId="0" fontId="11" fillId="0" borderId="4" xfId="0" applyNumberFormat="1" applyFont="1" applyFill="1" applyBorder="1" applyAlignment="1">
      <alignment vertical="top" wrapText="1" readingOrder="1"/>
    </xf>
    <xf numFmtId="0" fontId="9" fillId="12" borderId="4" xfId="0" applyNumberFormat="1" applyFont="1" applyFill="1" applyBorder="1" applyAlignment="1">
      <alignment horizontal="center" vertical="top" wrapText="1" readingOrder="1"/>
    </xf>
    <xf numFmtId="0" fontId="9" fillId="12" borderId="4" xfId="0" applyNumberFormat="1" applyFont="1" applyFill="1" applyBorder="1" applyAlignment="1">
      <alignment vertical="top" wrapText="1" readingOrder="1"/>
    </xf>
    <xf numFmtId="165" fontId="11" fillId="0" borderId="17" xfId="0" applyNumberFormat="1" applyFont="1" applyFill="1" applyBorder="1" applyAlignment="1">
      <alignment horizontal="center" vertical="top" wrapText="1" readingOrder="1"/>
    </xf>
    <xf numFmtId="166" fontId="11" fillId="0" borderId="17" xfId="0" applyNumberFormat="1" applyFont="1" applyFill="1" applyBorder="1" applyAlignment="1">
      <alignment horizontal="center" vertical="top" wrapText="1" readingOrder="1"/>
    </xf>
    <xf numFmtId="0" fontId="11" fillId="0" borderId="17" xfId="0" applyNumberFormat="1" applyFont="1" applyFill="1" applyBorder="1" applyAlignment="1">
      <alignment horizontal="center" vertical="top" wrapText="1" readingOrder="1"/>
    </xf>
    <xf numFmtId="0" fontId="9" fillId="12" borderId="17" xfId="0" applyNumberFormat="1" applyFont="1" applyFill="1" applyBorder="1" applyAlignment="1">
      <alignment horizontal="center" vertical="top" wrapText="1" readingOrder="1"/>
    </xf>
    <xf numFmtId="0" fontId="2" fillId="12" borderId="4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7" fillId="0" borderId="4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6" fillId="3" borderId="4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166" fontId="6" fillId="0" borderId="4" xfId="0" applyNumberFormat="1" applyFont="1" applyFill="1" applyBorder="1" applyAlignment="1">
      <alignment vertical="top" wrapText="1" readingOrder="1"/>
    </xf>
    <xf numFmtId="167" fontId="6" fillId="0" borderId="4" xfId="0" applyNumberFormat="1" applyFont="1" applyFill="1" applyBorder="1" applyAlignment="1">
      <alignment vertical="top" wrapText="1" readingOrder="1"/>
    </xf>
    <xf numFmtId="165" fontId="7" fillId="3" borderId="4" xfId="0" applyNumberFormat="1" applyFont="1" applyFill="1" applyBorder="1" applyAlignment="1">
      <alignment vertical="top" wrapText="1" readingOrder="1"/>
    </xf>
    <xf numFmtId="0" fontId="1" fillId="3" borderId="12" xfId="0" applyNumberFormat="1" applyFont="1" applyFill="1" applyBorder="1" applyAlignment="1">
      <alignment vertical="top" wrapText="1"/>
    </xf>
    <xf numFmtId="166" fontId="7" fillId="3" borderId="4" xfId="0" applyNumberFormat="1" applyFont="1" applyFill="1" applyBorder="1" applyAlignment="1">
      <alignment vertical="top" wrapText="1" readingOrder="1"/>
    </xf>
    <xf numFmtId="164" fontId="6" fillId="3" borderId="4" xfId="0" applyNumberFormat="1" applyFont="1" applyFill="1" applyBorder="1" applyAlignment="1">
      <alignment vertical="top" wrapText="1" readingOrder="1"/>
    </xf>
    <xf numFmtId="0" fontId="7" fillId="3" borderId="4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3" borderId="9" xfId="0" applyNumberFormat="1" applyFont="1" applyFill="1" applyBorder="1" applyAlignment="1">
      <alignment vertical="top" wrapText="1"/>
    </xf>
    <xf numFmtId="0" fontId="7" fillId="10" borderId="13" xfId="0" applyNumberFormat="1" applyFont="1" applyFill="1" applyBorder="1" applyAlignment="1">
      <alignment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top" wrapText="1" readingOrder="1"/>
    </xf>
    <xf numFmtId="0" fontId="9" fillId="6" borderId="4" xfId="0" applyNumberFormat="1" applyFont="1" applyFill="1" applyBorder="1" applyAlignment="1">
      <alignment horizontal="center" vertical="top" wrapText="1" readingOrder="1"/>
    </xf>
    <xf numFmtId="0" fontId="8" fillId="11" borderId="4" xfId="0" applyNumberFormat="1" applyFont="1" applyFill="1" applyBorder="1" applyAlignment="1">
      <alignment horizontal="center" vertical="top" wrapText="1" readingOrder="1"/>
    </xf>
    <xf numFmtId="0" fontId="11" fillId="0" borderId="4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2" fillId="12" borderId="4" xfId="0" applyNumberFormat="1" applyFont="1" applyFill="1" applyBorder="1" applyAlignment="1">
      <alignment vertical="top" wrapText="1" readingOrder="1"/>
    </xf>
    <xf numFmtId="0" fontId="9" fillId="12" borderId="4" xfId="0" applyNumberFormat="1" applyFont="1" applyFill="1" applyBorder="1" applyAlignment="1">
      <alignment horizontal="center" vertical="top" wrapText="1" readingOrder="1"/>
    </xf>
    <xf numFmtId="0" fontId="11" fillId="0" borderId="4" xfId="0" applyNumberFormat="1" applyFont="1" applyFill="1" applyBorder="1" applyAlignment="1">
      <alignment vertical="top" wrapText="1" readingOrder="1"/>
    </xf>
    <xf numFmtId="0" fontId="11" fillId="0" borderId="17" xfId="0" applyNumberFormat="1" applyFont="1" applyFill="1" applyBorder="1" applyAlignment="1">
      <alignment horizontal="center" vertical="top" wrapText="1" readingOrder="1"/>
    </xf>
    <xf numFmtId="0" fontId="1" fillId="0" borderId="18" xfId="0" applyNumberFormat="1" applyFont="1" applyFill="1" applyBorder="1" applyAlignment="1">
      <alignment vertical="top" wrapText="1"/>
    </xf>
    <xf numFmtId="0" fontId="9" fillId="12" borderId="17" xfId="0" applyNumberFormat="1" applyFont="1" applyFill="1" applyBorder="1" applyAlignment="1">
      <alignment horizontal="center" vertical="top" wrapText="1" readingOrder="1"/>
    </xf>
    <xf numFmtId="0" fontId="2" fillId="12" borderId="4" xfId="0" applyNumberFormat="1" applyFont="1" applyFill="1" applyBorder="1" applyAlignment="1">
      <alignment vertical="top" wrapText="1" readingOrder="1"/>
    </xf>
    <xf numFmtId="0" fontId="9" fillId="12" borderId="4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13" borderId="4" xfId="0" applyNumberFormat="1" applyFont="1" applyFill="1" applyBorder="1" applyAlignment="1">
      <alignment vertical="top" wrapText="1" readingOrder="1"/>
    </xf>
    <xf numFmtId="0" fontId="8" fillId="4" borderId="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D3D3D3"/>
      <rgbColor rgb="00FCE4D6"/>
      <rgbColor rgb="00808080"/>
      <rgbColor rgb="00F4B084"/>
      <rgbColor rgb="009BC2E6"/>
      <rgbColor rgb="00A9D08E"/>
      <rgbColor rgb="00FFE699"/>
      <rgbColor rgb="00FFFF00"/>
      <rgbColor rgb="00F8CBAD"/>
      <rgbColor rgb="001F4E78"/>
      <rgbColor rgb="00F5F5F5"/>
      <rgbColor rgb="00C0C0C0"/>
      <rgbColor rgb="00000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9144</xdr:colOff>
      <xdr:row>5</xdr:row>
      <xdr:rowOff>7772</xdr:rowOff>
    </xdr:from>
    <xdr:to>
      <xdr:col>15</xdr:col>
      <xdr:colOff>1358900</xdr:colOff>
      <xdr:row>17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13</xdr:col>
      <xdr:colOff>8534</xdr:colOff>
      <xdr:row>23</xdr:row>
      <xdr:rowOff>9601</xdr:rowOff>
    </xdr:from>
    <xdr:to>
      <xdr:col>15</xdr:col>
      <xdr:colOff>1358900</xdr:colOff>
      <xdr:row>34</xdr:row>
      <xdr:rowOff>190500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13</xdr:col>
      <xdr:colOff>8534</xdr:colOff>
      <xdr:row>40</xdr:row>
      <xdr:rowOff>9601</xdr:rowOff>
    </xdr:from>
    <xdr:to>
      <xdr:col>15</xdr:col>
      <xdr:colOff>1358900</xdr:colOff>
      <xdr:row>51</xdr:row>
      <xdr:rowOff>190500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13</xdr:col>
      <xdr:colOff>8534</xdr:colOff>
      <xdr:row>57</xdr:row>
      <xdr:rowOff>9601</xdr:rowOff>
    </xdr:from>
    <xdr:to>
      <xdr:col>15</xdr:col>
      <xdr:colOff>1358900</xdr:colOff>
      <xdr:row>68</xdr:row>
      <xdr:rowOff>190500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13</xdr:col>
      <xdr:colOff>8534</xdr:colOff>
      <xdr:row>74</xdr:row>
      <xdr:rowOff>9601</xdr:rowOff>
    </xdr:from>
    <xdr:to>
      <xdr:col>15</xdr:col>
      <xdr:colOff>1358900</xdr:colOff>
      <xdr:row>85</xdr:row>
      <xdr:rowOff>190500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35"/>
  <sheetViews>
    <sheetView showGridLines="0" tabSelected="1" workbookViewId="0">
      <selection activeCell="A2" sqref="A2:XFD2"/>
    </sheetView>
  </sheetViews>
  <sheetFormatPr defaultRowHeight="15" outlineLevelRow="2" x14ac:dyDescent="0.25"/>
  <cols>
    <col min="1" max="10" width="3.85546875" customWidth="1"/>
    <col min="11" max="11" width="39.42578125" customWidth="1"/>
    <col min="12" max="16383" width="3.85546875" customWidth="1"/>
  </cols>
  <sheetData>
    <row r="1" spans="1:33" ht="12" customHeight="1" x14ac:dyDescent="0.25">
      <c r="A1" s="9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85" customFormat="1" ht="12" customHeight="1" x14ac:dyDescent="0.25">
      <c r="A2" s="99" t="s">
        <v>1096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33" ht="12" customHeight="1" outlineLevel="1" x14ac:dyDescent="0.25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12" customHeight="1" outlineLevel="1" x14ac:dyDescent="0.25">
      <c r="B4" s="96" t="s">
        <v>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ht="12" customHeight="1" outlineLevel="1" x14ac:dyDescent="0.25">
      <c r="B5" s="96" t="s">
        <v>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81" customFormat="1" ht="12" customHeight="1" outlineLevel="1" x14ac:dyDescent="0.25">
      <c r="B6" s="96" t="s">
        <v>1086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s="81" customFormat="1" ht="12" customHeight="1" outlineLevel="1" x14ac:dyDescent="0.25">
      <c r="B7" s="96" t="s">
        <v>1095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ht="12" customHeight="1" outlineLevel="1" collapsed="1" x14ac:dyDescent="0.25">
      <c r="B8" s="96" t="s">
        <v>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ht="12" hidden="1" customHeight="1" outlineLevel="2" collapsed="1" x14ac:dyDescent="0.25">
      <c r="C9" s="96" t="s">
        <v>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2" hidden="1" customHeight="1" outlineLevel="2" collapsed="1" x14ac:dyDescent="0.25">
      <c r="C10" s="96" t="s">
        <v>6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2" hidden="1" customHeight="1" outlineLevel="2" collapsed="1" x14ac:dyDescent="0.25">
      <c r="C11" s="96" t="s">
        <v>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0" hidden="1" customHeight="1" x14ac:dyDescent="0.25"/>
    <row r="13" spans="1:33" ht="0" hidden="1" customHeight="1" x14ac:dyDescent="0.25"/>
    <row r="14" spans="1:33" ht="0" hidden="1" customHeight="1" x14ac:dyDescent="0.25"/>
    <row r="15" spans="1:33" ht="0" hidden="1" customHeight="1" x14ac:dyDescent="0.25"/>
    <row r="16" spans="1:33" ht="0" hidden="1" customHeight="1" x14ac:dyDescent="0.25"/>
    <row r="17" ht="0" hidden="1" customHeight="1" x14ac:dyDescent="0.25"/>
    <row r="18" ht="0" hidden="1" customHeight="1" x14ac:dyDescent="0.25"/>
    <row r="19" ht="0" hidden="1" customHeight="1" x14ac:dyDescent="0.25"/>
    <row r="20" ht="0" hidden="1" customHeight="1" x14ac:dyDescent="0.25"/>
    <row r="21" ht="0" hidden="1" customHeight="1" x14ac:dyDescent="0.25"/>
    <row r="22" ht="0" hidden="1" customHeight="1" x14ac:dyDescent="0.25"/>
    <row r="23" ht="0" hidden="1" customHeight="1" x14ac:dyDescent="0.25"/>
    <row r="24" ht="0" hidden="1" customHeight="1" x14ac:dyDescent="0.25"/>
    <row r="25" ht="0" hidden="1" customHeight="1" x14ac:dyDescent="0.25"/>
    <row r="26" ht="0" hidden="1" customHeight="1" x14ac:dyDescent="0.25"/>
    <row r="27" ht="0" hidden="1" customHeight="1" x14ac:dyDescent="0.25"/>
    <row r="28" ht="0" hidden="1" customHeight="1" x14ac:dyDescent="0.25"/>
    <row r="29" ht="0" hidden="1" customHeight="1" x14ac:dyDescent="0.25"/>
    <row r="30" ht="0" hidden="1" customHeight="1" x14ac:dyDescent="0.25"/>
    <row r="31" ht="0" hidden="1" customHeight="1" x14ac:dyDescent="0.25"/>
    <row r="32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</sheetData>
  <mergeCells count="11">
    <mergeCell ref="C9:AG9"/>
    <mergeCell ref="C10:AG10"/>
    <mergeCell ref="C11:AG11"/>
    <mergeCell ref="A1:AG1"/>
    <mergeCell ref="B3:AG3"/>
    <mergeCell ref="B4:AG4"/>
    <mergeCell ref="B5:AG5"/>
    <mergeCell ref="B8:AG8"/>
    <mergeCell ref="B6:AG6"/>
    <mergeCell ref="B7:AG7"/>
    <mergeCell ref="A2:K2"/>
  </mergeCells>
  <hyperlinks>
    <hyperlink ref="B3" location="'Summary'!B6" display="Summary"/>
    <hyperlink ref="B4" location="'Regional Performance Summary'!B2" display="Regional Performance Summary"/>
    <hyperlink ref="B5" location="'Chapter Performance'!B1" display="Chapter Performance"/>
    <hyperlink ref="B8" location="'Promotion '!B2" display="Consumed Coupons"/>
    <hyperlink ref="C9" location="'Promotion CHAPTERGUESTPASS'!B2" display="CHAPTERGUESTPASS"/>
    <hyperlink ref="C10" location="'Promotion MILITARY'!B2" display="MILITARY"/>
    <hyperlink ref="C11" location="'Promotion OTHER'!B2" display="OTHER"/>
    <hyperlink ref="B6" location="'Cumulative Summary'!A1" display="'Cumulative Summary'!A1"/>
    <hyperlink ref="B7" location="'Month by Month'!A1" display="'Month by Month'!A1"/>
    <hyperlink ref="B7:AG7" location="'Month by Month'!A1" display="Month by Month"/>
    <hyperlink ref="B6:AG6" location="'Cumulative Summary'!A1" display="Cumulative Summary"/>
  </hyperlinks>
  <pageMargins left="0.7" right="0.7" top="0.75" bottom="0.75" header="0.3" footer="0.3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3"/>
  <sheetViews>
    <sheetView showGridLines="0" workbookViewId="0"/>
  </sheetViews>
  <sheetFormatPr defaultRowHeight="15" x14ac:dyDescent="0.25"/>
  <cols>
    <col min="1" max="1" width="4.7109375" customWidth="1"/>
    <col min="2" max="2" width="5.5703125" customWidth="1"/>
    <col min="3" max="3" width="23.7109375" customWidth="1"/>
    <col min="4" max="4" width="13.7109375" customWidth="1"/>
    <col min="5" max="5" width="11.85546875" customWidth="1"/>
    <col min="6" max="9" width="13.7109375" customWidth="1"/>
    <col min="10" max="10" width="11.7109375" customWidth="1"/>
    <col min="11" max="11" width="9.85546875" customWidth="1"/>
    <col min="12" max="12" width="13.7109375" customWidth="1"/>
  </cols>
  <sheetData>
    <row r="1" spans="2:11" ht="56.25" x14ac:dyDescent="0.25">
      <c r="B1" s="63" t="s">
        <v>50</v>
      </c>
      <c r="C1" s="63" t="s">
        <v>50</v>
      </c>
      <c r="D1" s="64" t="s">
        <v>738</v>
      </c>
      <c r="E1" s="64" t="s">
        <v>739</v>
      </c>
      <c r="F1" s="64" t="s">
        <v>740</v>
      </c>
      <c r="G1" s="64" t="s">
        <v>741</v>
      </c>
      <c r="H1" s="64" t="s">
        <v>742</v>
      </c>
      <c r="I1" s="64" t="s">
        <v>743</v>
      </c>
      <c r="J1" s="64" t="s">
        <v>744</v>
      </c>
      <c r="K1" s="64" t="s">
        <v>745</v>
      </c>
    </row>
    <row r="2" spans="2:11" ht="18" customHeight="1" x14ac:dyDescent="0.25">
      <c r="B2" s="142" t="s">
        <v>768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x14ac:dyDescent="0.25">
      <c r="B3" s="142" t="s">
        <v>762</v>
      </c>
      <c r="C3" s="103"/>
      <c r="D3" s="66">
        <v>16</v>
      </c>
      <c r="E3" s="66">
        <v>16</v>
      </c>
      <c r="F3" s="66">
        <v>2677</v>
      </c>
      <c r="G3" s="66">
        <v>36</v>
      </c>
      <c r="H3" s="72">
        <v>1080</v>
      </c>
      <c r="I3" s="66">
        <v>0</v>
      </c>
      <c r="J3" s="66">
        <v>9</v>
      </c>
      <c r="K3" s="73">
        <v>270</v>
      </c>
    </row>
    <row r="4" spans="2:11" x14ac:dyDescent="0.25">
      <c r="B4" s="68">
        <v>1</v>
      </c>
      <c r="C4" s="8" t="s">
        <v>83</v>
      </c>
      <c r="D4" s="44" t="s">
        <v>84</v>
      </c>
      <c r="E4" s="45">
        <v>1</v>
      </c>
      <c r="F4" s="45">
        <v>150</v>
      </c>
      <c r="G4" s="45">
        <v>0</v>
      </c>
      <c r="H4" s="44"/>
      <c r="I4" s="45">
        <v>0</v>
      </c>
      <c r="J4" s="45">
        <v>0</v>
      </c>
      <c r="K4" s="44"/>
    </row>
    <row r="5" spans="2:11" x14ac:dyDescent="0.25">
      <c r="B5" s="68">
        <v>1</v>
      </c>
      <c r="C5" s="8" t="s">
        <v>86</v>
      </c>
      <c r="D5" s="44" t="s">
        <v>87</v>
      </c>
      <c r="E5" s="45">
        <v>1</v>
      </c>
      <c r="F5" s="45">
        <v>150</v>
      </c>
      <c r="G5" s="45">
        <v>0</v>
      </c>
      <c r="H5" s="44"/>
      <c r="I5" s="45">
        <v>0</v>
      </c>
      <c r="J5" s="45">
        <v>0</v>
      </c>
      <c r="K5" s="44"/>
    </row>
    <row r="6" spans="2:11" x14ac:dyDescent="0.25">
      <c r="B6" s="68">
        <v>1</v>
      </c>
      <c r="C6" s="8" t="s">
        <v>88</v>
      </c>
      <c r="D6" s="44" t="s">
        <v>89</v>
      </c>
      <c r="E6" s="45">
        <v>1</v>
      </c>
      <c r="F6" s="45">
        <v>200</v>
      </c>
      <c r="G6" s="45">
        <v>0</v>
      </c>
      <c r="H6" s="44"/>
      <c r="I6" s="45">
        <v>0</v>
      </c>
      <c r="J6" s="45">
        <v>0</v>
      </c>
      <c r="K6" s="44"/>
    </row>
    <row r="7" spans="2:11" x14ac:dyDescent="0.25">
      <c r="B7" s="68">
        <v>1</v>
      </c>
      <c r="C7" s="8" t="s">
        <v>90</v>
      </c>
      <c r="D7" s="44" t="s">
        <v>91</v>
      </c>
      <c r="E7" s="45">
        <v>1</v>
      </c>
      <c r="F7" s="45">
        <v>200</v>
      </c>
      <c r="G7" s="45">
        <v>0</v>
      </c>
      <c r="H7" s="44"/>
      <c r="I7" s="45">
        <v>0</v>
      </c>
      <c r="J7" s="45">
        <v>0</v>
      </c>
      <c r="K7" s="44"/>
    </row>
    <row r="8" spans="2:11" x14ac:dyDescent="0.25">
      <c r="B8" s="68">
        <v>1</v>
      </c>
      <c r="C8" s="8" t="s">
        <v>92</v>
      </c>
      <c r="D8" s="44" t="s">
        <v>93</v>
      </c>
      <c r="E8" s="45">
        <v>1</v>
      </c>
      <c r="F8" s="45">
        <v>150</v>
      </c>
      <c r="G8" s="45">
        <v>0</v>
      </c>
      <c r="H8" s="44"/>
      <c r="I8" s="45">
        <v>0</v>
      </c>
      <c r="J8" s="45">
        <v>0</v>
      </c>
      <c r="K8" s="44"/>
    </row>
    <row r="9" spans="2:11" x14ac:dyDescent="0.25">
      <c r="B9" s="68">
        <v>1</v>
      </c>
      <c r="C9" s="8" t="s">
        <v>94</v>
      </c>
      <c r="D9" s="44" t="s">
        <v>95</v>
      </c>
      <c r="E9" s="45">
        <v>1</v>
      </c>
      <c r="F9" s="45">
        <v>150</v>
      </c>
      <c r="G9" s="45">
        <v>0</v>
      </c>
      <c r="H9" s="44"/>
      <c r="I9" s="45">
        <v>0</v>
      </c>
      <c r="J9" s="45">
        <v>0</v>
      </c>
      <c r="K9" s="44"/>
    </row>
    <row r="10" spans="2:11" ht="22.5" x14ac:dyDescent="0.25">
      <c r="B10" s="68">
        <v>1</v>
      </c>
      <c r="C10" s="8" t="s">
        <v>96</v>
      </c>
      <c r="D10" s="44" t="s">
        <v>97</v>
      </c>
      <c r="E10" s="45">
        <v>1</v>
      </c>
      <c r="F10" s="45">
        <v>150</v>
      </c>
      <c r="G10" s="45">
        <v>0</v>
      </c>
      <c r="H10" s="44"/>
      <c r="I10" s="45">
        <v>0</v>
      </c>
      <c r="J10" s="45">
        <v>0</v>
      </c>
      <c r="K10" s="44"/>
    </row>
    <row r="11" spans="2:11" ht="22.5" x14ac:dyDescent="0.25">
      <c r="B11" s="68">
        <v>1</v>
      </c>
      <c r="C11" s="8" t="s">
        <v>98</v>
      </c>
      <c r="D11" s="44" t="s">
        <v>99</v>
      </c>
      <c r="E11" s="45">
        <v>1</v>
      </c>
      <c r="F11" s="45">
        <v>150</v>
      </c>
      <c r="G11" s="45">
        <v>0</v>
      </c>
      <c r="H11" s="44"/>
      <c r="I11" s="45">
        <v>0</v>
      </c>
      <c r="J11" s="45">
        <v>0</v>
      </c>
      <c r="K11" s="44"/>
    </row>
    <row r="12" spans="2:11" x14ac:dyDescent="0.25">
      <c r="B12" s="68">
        <v>1</v>
      </c>
      <c r="C12" s="8" t="s">
        <v>100</v>
      </c>
      <c r="D12" s="44" t="s">
        <v>101</v>
      </c>
      <c r="E12" s="45">
        <v>1</v>
      </c>
      <c r="F12" s="45">
        <v>327</v>
      </c>
      <c r="G12" s="45">
        <v>36</v>
      </c>
      <c r="H12" s="74">
        <v>1080</v>
      </c>
      <c r="I12" s="45">
        <v>0</v>
      </c>
      <c r="J12" s="45">
        <v>9</v>
      </c>
      <c r="K12" s="75">
        <v>270</v>
      </c>
    </row>
    <row r="13" spans="2:11" x14ac:dyDescent="0.25">
      <c r="B13" s="68">
        <v>1</v>
      </c>
      <c r="C13" s="8" t="s">
        <v>102</v>
      </c>
      <c r="D13" s="44" t="s">
        <v>103</v>
      </c>
      <c r="E13" s="45">
        <v>1</v>
      </c>
      <c r="F13" s="45">
        <v>150</v>
      </c>
      <c r="G13" s="45">
        <v>0</v>
      </c>
      <c r="H13" s="44"/>
      <c r="I13" s="45">
        <v>0</v>
      </c>
      <c r="J13" s="45">
        <v>0</v>
      </c>
      <c r="K13" s="44"/>
    </row>
    <row r="14" spans="2:11" ht="22.5" x14ac:dyDescent="0.25">
      <c r="B14" s="68">
        <v>1</v>
      </c>
      <c r="C14" s="8" t="s">
        <v>104</v>
      </c>
      <c r="D14" s="44" t="s">
        <v>105</v>
      </c>
      <c r="E14" s="45">
        <v>1</v>
      </c>
      <c r="F14" s="45">
        <v>150</v>
      </c>
      <c r="G14" s="45">
        <v>0</v>
      </c>
      <c r="H14" s="44"/>
      <c r="I14" s="45">
        <v>0</v>
      </c>
      <c r="J14" s="45">
        <v>0</v>
      </c>
      <c r="K14" s="44"/>
    </row>
    <row r="15" spans="2:11" x14ac:dyDescent="0.25">
      <c r="B15" s="68">
        <v>1</v>
      </c>
      <c r="C15" s="8" t="s">
        <v>106</v>
      </c>
      <c r="D15" s="44" t="s">
        <v>107</v>
      </c>
      <c r="E15" s="45">
        <v>1</v>
      </c>
      <c r="F15" s="45">
        <v>150</v>
      </c>
      <c r="G15" s="45">
        <v>0</v>
      </c>
      <c r="H15" s="44"/>
      <c r="I15" s="45">
        <v>0</v>
      </c>
      <c r="J15" s="45">
        <v>0</v>
      </c>
      <c r="K15" s="44"/>
    </row>
    <row r="16" spans="2:11" x14ac:dyDescent="0.25">
      <c r="B16" s="68">
        <v>1</v>
      </c>
      <c r="C16" s="8" t="s">
        <v>108</v>
      </c>
      <c r="D16" s="44" t="s">
        <v>109</v>
      </c>
      <c r="E16" s="45">
        <v>1</v>
      </c>
      <c r="F16" s="45">
        <v>150</v>
      </c>
      <c r="G16" s="45">
        <v>0</v>
      </c>
      <c r="H16" s="44"/>
      <c r="I16" s="45">
        <v>0</v>
      </c>
      <c r="J16" s="45">
        <v>0</v>
      </c>
      <c r="K16" s="44"/>
    </row>
    <row r="17" spans="2:11" x14ac:dyDescent="0.25">
      <c r="B17" s="68">
        <v>1</v>
      </c>
      <c r="C17" s="8" t="s">
        <v>110</v>
      </c>
      <c r="D17" s="44" t="s">
        <v>111</v>
      </c>
      <c r="E17" s="45">
        <v>1</v>
      </c>
      <c r="F17" s="45">
        <v>150</v>
      </c>
      <c r="G17" s="45">
        <v>0</v>
      </c>
      <c r="H17" s="44"/>
      <c r="I17" s="45">
        <v>0</v>
      </c>
      <c r="J17" s="45">
        <v>0</v>
      </c>
      <c r="K17" s="44"/>
    </row>
    <row r="18" spans="2:11" ht="22.5" x14ac:dyDescent="0.25">
      <c r="B18" s="68">
        <v>1</v>
      </c>
      <c r="C18" s="8" t="s">
        <v>112</v>
      </c>
      <c r="D18" s="44" t="s">
        <v>113</v>
      </c>
      <c r="E18" s="45">
        <v>1</v>
      </c>
      <c r="F18" s="45">
        <v>150</v>
      </c>
      <c r="G18" s="45">
        <v>0</v>
      </c>
      <c r="H18" s="44"/>
      <c r="I18" s="45">
        <v>0</v>
      </c>
      <c r="J18" s="45">
        <v>0</v>
      </c>
      <c r="K18" s="44"/>
    </row>
    <row r="19" spans="2:11" x14ac:dyDescent="0.25">
      <c r="B19" s="68">
        <v>1</v>
      </c>
      <c r="C19" s="8" t="s">
        <v>114</v>
      </c>
      <c r="D19" s="44" t="s">
        <v>115</v>
      </c>
      <c r="E19" s="45">
        <v>1</v>
      </c>
      <c r="F19" s="45">
        <v>150</v>
      </c>
      <c r="G19" s="45">
        <v>0</v>
      </c>
      <c r="H19" s="44"/>
      <c r="I19" s="45">
        <v>0</v>
      </c>
      <c r="J19" s="45">
        <v>0</v>
      </c>
      <c r="K19" s="44"/>
    </row>
    <row r="20" spans="2:11" x14ac:dyDescent="0.25">
      <c r="B20" s="142" t="s">
        <v>747</v>
      </c>
      <c r="C20" s="103"/>
      <c r="D20" s="66">
        <v>21</v>
      </c>
      <c r="E20" s="66">
        <v>21</v>
      </c>
      <c r="F20" s="66">
        <v>3805</v>
      </c>
      <c r="G20" s="66">
        <v>33</v>
      </c>
      <c r="H20" s="72">
        <v>975</v>
      </c>
      <c r="I20" s="66">
        <v>0</v>
      </c>
      <c r="J20" s="66">
        <v>1</v>
      </c>
      <c r="K20" s="73">
        <v>25</v>
      </c>
    </row>
    <row r="21" spans="2:11" x14ac:dyDescent="0.25">
      <c r="B21" s="68">
        <v>2</v>
      </c>
      <c r="C21" s="8" t="s">
        <v>118</v>
      </c>
      <c r="D21" s="44" t="s">
        <v>119</v>
      </c>
      <c r="E21" s="45">
        <v>1</v>
      </c>
      <c r="F21" s="45">
        <v>150</v>
      </c>
      <c r="G21" s="45">
        <v>0</v>
      </c>
      <c r="H21" s="44"/>
      <c r="I21" s="45">
        <v>0</v>
      </c>
      <c r="J21" s="45">
        <v>0</v>
      </c>
      <c r="K21" s="44"/>
    </row>
    <row r="22" spans="2:11" x14ac:dyDescent="0.25">
      <c r="B22" s="68">
        <v>2</v>
      </c>
      <c r="C22" s="8" t="s">
        <v>120</v>
      </c>
      <c r="D22" s="44" t="s">
        <v>121</v>
      </c>
      <c r="E22" s="45">
        <v>1</v>
      </c>
      <c r="F22" s="45">
        <v>150</v>
      </c>
      <c r="G22" s="45">
        <v>0</v>
      </c>
      <c r="H22" s="44"/>
      <c r="I22" s="45">
        <v>0</v>
      </c>
      <c r="J22" s="45">
        <v>0</v>
      </c>
      <c r="K22" s="44"/>
    </row>
    <row r="23" spans="2:11" x14ac:dyDescent="0.25">
      <c r="B23" s="68">
        <v>2</v>
      </c>
      <c r="C23" s="8" t="s">
        <v>122</v>
      </c>
      <c r="D23" s="44" t="s">
        <v>123</v>
      </c>
      <c r="E23" s="45">
        <v>1</v>
      </c>
      <c r="F23" s="45">
        <v>400</v>
      </c>
      <c r="G23" s="45">
        <v>30</v>
      </c>
      <c r="H23" s="74">
        <v>900</v>
      </c>
      <c r="I23" s="45">
        <v>0</v>
      </c>
      <c r="J23" s="45">
        <v>0</v>
      </c>
      <c r="K23" s="75">
        <v>0</v>
      </c>
    </row>
    <row r="24" spans="2:11" ht="22.5" x14ac:dyDescent="0.25">
      <c r="B24" s="68">
        <v>2</v>
      </c>
      <c r="C24" s="8" t="s">
        <v>124</v>
      </c>
      <c r="D24" s="44" t="s">
        <v>125</v>
      </c>
      <c r="E24" s="45">
        <v>1</v>
      </c>
      <c r="F24" s="45">
        <v>155</v>
      </c>
      <c r="G24" s="45">
        <v>0</v>
      </c>
      <c r="H24" s="44"/>
      <c r="I24" s="45">
        <v>0</v>
      </c>
      <c r="J24" s="45">
        <v>0</v>
      </c>
      <c r="K24" s="44"/>
    </row>
    <row r="25" spans="2:11" ht="22.5" x14ac:dyDescent="0.25">
      <c r="B25" s="68">
        <v>2</v>
      </c>
      <c r="C25" s="8" t="s">
        <v>126</v>
      </c>
      <c r="D25" s="44" t="s">
        <v>127</v>
      </c>
      <c r="E25" s="45">
        <v>1</v>
      </c>
      <c r="F25" s="45">
        <v>150</v>
      </c>
      <c r="G25" s="45">
        <v>0</v>
      </c>
      <c r="H25" s="44"/>
      <c r="I25" s="45">
        <v>0</v>
      </c>
      <c r="J25" s="45">
        <v>0</v>
      </c>
      <c r="K25" s="44"/>
    </row>
    <row r="26" spans="2:11" x14ac:dyDescent="0.25">
      <c r="B26" s="68">
        <v>2</v>
      </c>
      <c r="C26" s="8" t="s">
        <v>128</v>
      </c>
      <c r="D26" s="44" t="s">
        <v>129</v>
      </c>
      <c r="E26" s="45">
        <v>1</v>
      </c>
      <c r="F26" s="45">
        <v>150</v>
      </c>
      <c r="G26" s="45">
        <v>0</v>
      </c>
      <c r="H26" s="44"/>
      <c r="I26" s="45">
        <v>0</v>
      </c>
      <c r="J26" s="45">
        <v>0</v>
      </c>
      <c r="K26" s="44"/>
    </row>
    <row r="27" spans="2:11" x14ac:dyDescent="0.25">
      <c r="B27" s="68">
        <v>2</v>
      </c>
      <c r="C27" s="8" t="s">
        <v>130</v>
      </c>
      <c r="D27" s="44" t="s">
        <v>131</v>
      </c>
      <c r="E27" s="45">
        <v>1</v>
      </c>
      <c r="F27" s="45">
        <v>150</v>
      </c>
      <c r="G27" s="45">
        <v>0</v>
      </c>
      <c r="H27" s="44"/>
      <c r="I27" s="45">
        <v>0</v>
      </c>
      <c r="J27" s="45">
        <v>0</v>
      </c>
      <c r="K27" s="44"/>
    </row>
    <row r="28" spans="2:11" ht="22.5" x14ac:dyDescent="0.25">
      <c r="B28" s="68">
        <v>2</v>
      </c>
      <c r="C28" s="8" t="s">
        <v>132</v>
      </c>
      <c r="D28" s="44" t="s">
        <v>133</v>
      </c>
      <c r="E28" s="45">
        <v>1</v>
      </c>
      <c r="F28" s="45">
        <v>150</v>
      </c>
      <c r="G28" s="45">
        <v>0</v>
      </c>
      <c r="H28" s="44"/>
      <c r="I28" s="45">
        <v>0</v>
      </c>
      <c r="J28" s="45">
        <v>0</v>
      </c>
      <c r="K28" s="44"/>
    </row>
    <row r="29" spans="2:11" x14ac:dyDescent="0.25">
      <c r="B29" s="68">
        <v>2</v>
      </c>
      <c r="C29" s="8" t="s">
        <v>134</v>
      </c>
      <c r="D29" s="44" t="s">
        <v>135</v>
      </c>
      <c r="E29" s="45">
        <v>1</v>
      </c>
      <c r="F29" s="45">
        <v>250</v>
      </c>
      <c r="G29" s="45">
        <v>0</v>
      </c>
      <c r="H29" s="44"/>
      <c r="I29" s="45">
        <v>0</v>
      </c>
      <c r="J29" s="45">
        <v>0</v>
      </c>
      <c r="K29" s="44"/>
    </row>
    <row r="30" spans="2:11" x14ac:dyDescent="0.25">
      <c r="B30" s="68">
        <v>2</v>
      </c>
      <c r="C30" s="8" t="s">
        <v>136</v>
      </c>
      <c r="D30" s="44" t="s">
        <v>137</v>
      </c>
      <c r="E30" s="45">
        <v>1</v>
      </c>
      <c r="F30" s="45">
        <v>150</v>
      </c>
      <c r="G30" s="45">
        <v>0</v>
      </c>
      <c r="H30" s="44"/>
      <c r="I30" s="45">
        <v>0</v>
      </c>
      <c r="J30" s="45">
        <v>0</v>
      </c>
      <c r="K30" s="44"/>
    </row>
    <row r="31" spans="2:11" ht="22.5" x14ac:dyDescent="0.25">
      <c r="B31" s="68">
        <v>2</v>
      </c>
      <c r="C31" s="8" t="s">
        <v>138</v>
      </c>
      <c r="D31" s="44" t="s">
        <v>139</v>
      </c>
      <c r="E31" s="45">
        <v>1</v>
      </c>
      <c r="F31" s="45">
        <v>300</v>
      </c>
      <c r="G31" s="45">
        <v>3</v>
      </c>
      <c r="H31" s="74">
        <v>75</v>
      </c>
      <c r="I31" s="45">
        <v>0</v>
      </c>
      <c r="J31" s="45">
        <v>1</v>
      </c>
      <c r="K31" s="75">
        <v>25</v>
      </c>
    </row>
    <row r="32" spans="2:11" x14ac:dyDescent="0.25">
      <c r="B32" s="68">
        <v>2</v>
      </c>
      <c r="C32" s="8" t="s">
        <v>140</v>
      </c>
      <c r="D32" s="44" t="s">
        <v>141</v>
      </c>
      <c r="E32" s="45">
        <v>1</v>
      </c>
      <c r="F32" s="45">
        <v>150</v>
      </c>
      <c r="G32" s="45">
        <v>0</v>
      </c>
      <c r="H32" s="44"/>
      <c r="I32" s="45">
        <v>0</v>
      </c>
      <c r="J32" s="45">
        <v>0</v>
      </c>
      <c r="K32" s="44"/>
    </row>
    <row r="33" spans="2:11" ht="22.5" x14ac:dyDescent="0.25">
      <c r="B33" s="68">
        <v>2</v>
      </c>
      <c r="C33" s="8" t="s">
        <v>142</v>
      </c>
      <c r="D33" s="44" t="s">
        <v>143</v>
      </c>
      <c r="E33" s="45">
        <v>1</v>
      </c>
      <c r="F33" s="45">
        <v>150</v>
      </c>
      <c r="G33" s="45">
        <v>0</v>
      </c>
      <c r="H33" s="44"/>
      <c r="I33" s="45">
        <v>0</v>
      </c>
      <c r="J33" s="45">
        <v>0</v>
      </c>
      <c r="K33" s="44"/>
    </row>
    <row r="34" spans="2:11" x14ac:dyDescent="0.25">
      <c r="B34" s="68">
        <v>2</v>
      </c>
      <c r="C34" s="8" t="s">
        <v>144</v>
      </c>
      <c r="D34" s="44" t="s">
        <v>145</v>
      </c>
      <c r="E34" s="45">
        <v>1</v>
      </c>
      <c r="F34" s="45">
        <v>150</v>
      </c>
      <c r="G34" s="45">
        <v>0</v>
      </c>
      <c r="H34" s="44"/>
      <c r="I34" s="45">
        <v>0</v>
      </c>
      <c r="J34" s="45">
        <v>0</v>
      </c>
      <c r="K34" s="44"/>
    </row>
    <row r="35" spans="2:11" x14ac:dyDescent="0.25">
      <c r="B35" s="68">
        <v>2</v>
      </c>
      <c r="C35" s="8" t="s">
        <v>146</v>
      </c>
      <c r="D35" s="44" t="s">
        <v>147</v>
      </c>
      <c r="E35" s="45">
        <v>1</v>
      </c>
      <c r="F35" s="45">
        <v>150</v>
      </c>
      <c r="G35" s="45">
        <v>0</v>
      </c>
      <c r="H35" s="44"/>
      <c r="I35" s="45">
        <v>0</v>
      </c>
      <c r="J35" s="45">
        <v>0</v>
      </c>
      <c r="K35" s="44"/>
    </row>
    <row r="36" spans="2:11" x14ac:dyDescent="0.25">
      <c r="B36" s="68">
        <v>2</v>
      </c>
      <c r="C36" s="8" t="s">
        <v>148</v>
      </c>
      <c r="D36" s="44" t="s">
        <v>149</v>
      </c>
      <c r="E36" s="45">
        <v>1</v>
      </c>
      <c r="F36" s="45">
        <v>150</v>
      </c>
      <c r="G36" s="45">
        <v>0</v>
      </c>
      <c r="H36" s="44"/>
      <c r="I36" s="45">
        <v>0</v>
      </c>
      <c r="J36" s="45">
        <v>0</v>
      </c>
      <c r="K36" s="44"/>
    </row>
    <row r="37" spans="2:11" x14ac:dyDescent="0.25">
      <c r="B37" s="68">
        <v>2</v>
      </c>
      <c r="C37" s="8" t="s">
        <v>150</v>
      </c>
      <c r="D37" s="44" t="s">
        <v>151</v>
      </c>
      <c r="E37" s="45">
        <v>1</v>
      </c>
      <c r="F37" s="45">
        <v>150</v>
      </c>
      <c r="G37" s="45">
        <v>0</v>
      </c>
      <c r="H37" s="44"/>
      <c r="I37" s="45">
        <v>0</v>
      </c>
      <c r="J37" s="45">
        <v>0</v>
      </c>
      <c r="K37" s="44"/>
    </row>
    <row r="38" spans="2:11" ht="22.5" x14ac:dyDescent="0.25">
      <c r="B38" s="68">
        <v>2</v>
      </c>
      <c r="C38" s="8" t="s">
        <v>152</v>
      </c>
      <c r="D38" s="44" t="s">
        <v>153</v>
      </c>
      <c r="E38" s="45">
        <v>1</v>
      </c>
      <c r="F38" s="45">
        <v>150</v>
      </c>
      <c r="G38" s="45">
        <v>0</v>
      </c>
      <c r="H38" s="44"/>
      <c r="I38" s="45">
        <v>0</v>
      </c>
      <c r="J38" s="45">
        <v>0</v>
      </c>
      <c r="K38" s="44"/>
    </row>
    <row r="39" spans="2:11" ht="22.5" x14ac:dyDescent="0.25">
      <c r="B39" s="68">
        <v>2</v>
      </c>
      <c r="C39" s="8" t="s">
        <v>154</v>
      </c>
      <c r="D39" s="44" t="s">
        <v>155</v>
      </c>
      <c r="E39" s="45">
        <v>1</v>
      </c>
      <c r="F39" s="45">
        <v>300</v>
      </c>
      <c r="G39" s="45">
        <v>0</v>
      </c>
      <c r="H39" s="44"/>
      <c r="I39" s="45">
        <v>0</v>
      </c>
      <c r="J39" s="45">
        <v>0</v>
      </c>
      <c r="K39" s="44"/>
    </row>
    <row r="40" spans="2:11" x14ac:dyDescent="0.25">
      <c r="B40" s="68">
        <v>2</v>
      </c>
      <c r="C40" s="8" t="s">
        <v>156</v>
      </c>
      <c r="D40" s="44" t="s">
        <v>157</v>
      </c>
      <c r="E40" s="45">
        <v>1</v>
      </c>
      <c r="F40" s="45">
        <v>150</v>
      </c>
      <c r="G40" s="45">
        <v>0</v>
      </c>
      <c r="H40" s="44"/>
      <c r="I40" s="45">
        <v>0</v>
      </c>
      <c r="J40" s="45">
        <v>0</v>
      </c>
      <c r="K40" s="44"/>
    </row>
    <row r="41" spans="2:11" ht="22.5" x14ac:dyDescent="0.25">
      <c r="B41" s="68">
        <v>2</v>
      </c>
      <c r="C41" s="8" t="s">
        <v>158</v>
      </c>
      <c r="D41" s="44" t="s">
        <v>159</v>
      </c>
      <c r="E41" s="45">
        <v>1</v>
      </c>
      <c r="F41" s="45">
        <v>150</v>
      </c>
      <c r="G41" s="45">
        <v>0</v>
      </c>
      <c r="H41" s="44"/>
      <c r="I41" s="45">
        <v>0</v>
      </c>
      <c r="J41" s="45">
        <v>0</v>
      </c>
      <c r="K41" s="44"/>
    </row>
    <row r="42" spans="2:11" x14ac:dyDescent="0.25">
      <c r="B42" s="142" t="s">
        <v>748</v>
      </c>
      <c r="C42" s="103"/>
      <c r="D42" s="66">
        <v>18</v>
      </c>
      <c r="E42" s="66">
        <v>18</v>
      </c>
      <c r="F42" s="66">
        <v>3050</v>
      </c>
      <c r="G42" s="66">
        <v>4</v>
      </c>
      <c r="H42" s="72">
        <v>120</v>
      </c>
      <c r="I42" s="66">
        <v>0</v>
      </c>
      <c r="J42" s="66">
        <v>0</v>
      </c>
      <c r="K42" s="73">
        <v>0</v>
      </c>
    </row>
    <row r="43" spans="2:11" x14ac:dyDescent="0.25">
      <c r="B43" s="68">
        <v>3</v>
      </c>
      <c r="C43" s="8" t="s">
        <v>162</v>
      </c>
      <c r="D43" s="44" t="s">
        <v>163</v>
      </c>
      <c r="E43" s="45">
        <v>1</v>
      </c>
      <c r="F43" s="45">
        <v>150</v>
      </c>
      <c r="G43" s="45">
        <v>0</v>
      </c>
      <c r="H43" s="44"/>
      <c r="I43" s="45">
        <v>0</v>
      </c>
      <c r="J43" s="45">
        <v>0</v>
      </c>
      <c r="K43" s="44"/>
    </row>
    <row r="44" spans="2:11" x14ac:dyDescent="0.25">
      <c r="B44" s="68">
        <v>3</v>
      </c>
      <c r="C44" s="8" t="s">
        <v>164</v>
      </c>
      <c r="D44" s="44" t="s">
        <v>165</v>
      </c>
      <c r="E44" s="45">
        <v>1</v>
      </c>
      <c r="F44" s="45">
        <v>150</v>
      </c>
      <c r="G44" s="45">
        <v>0</v>
      </c>
      <c r="H44" s="44"/>
      <c r="I44" s="45">
        <v>0</v>
      </c>
      <c r="J44" s="45">
        <v>0</v>
      </c>
      <c r="K44" s="44"/>
    </row>
    <row r="45" spans="2:11" x14ac:dyDescent="0.25">
      <c r="B45" s="68">
        <v>3</v>
      </c>
      <c r="C45" s="8" t="s">
        <v>166</v>
      </c>
      <c r="D45" s="44" t="s">
        <v>167</v>
      </c>
      <c r="E45" s="45">
        <v>1</v>
      </c>
      <c r="F45" s="45">
        <v>150</v>
      </c>
      <c r="G45" s="45">
        <v>0</v>
      </c>
      <c r="H45" s="44"/>
      <c r="I45" s="45">
        <v>0</v>
      </c>
      <c r="J45" s="45">
        <v>0</v>
      </c>
      <c r="K45" s="44"/>
    </row>
    <row r="46" spans="2:11" x14ac:dyDescent="0.25">
      <c r="B46" s="68">
        <v>3</v>
      </c>
      <c r="C46" s="8" t="s">
        <v>168</v>
      </c>
      <c r="D46" s="44" t="s">
        <v>169</v>
      </c>
      <c r="E46" s="45">
        <v>1</v>
      </c>
      <c r="F46" s="45">
        <v>150</v>
      </c>
      <c r="G46" s="45">
        <v>0</v>
      </c>
      <c r="H46" s="44"/>
      <c r="I46" s="45">
        <v>0</v>
      </c>
      <c r="J46" s="45">
        <v>0</v>
      </c>
      <c r="K46" s="44"/>
    </row>
    <row r="47" spans="2:11" ht="22.5" x14ac:dyDescent="0.25">
      <c r="B47" s="68">
        <v>3</v>
      </c>
      <c r="C47" s="8" t="s">
        <v>170</v>
      </c>
      <c r="D47" s="44" t="s">
        <v>171</v>
      </c>
      <c r="E47" s="45">
        <v>1</v>
      </c>
      <c r="F47" s="45">
        <v>300</v>
      </c>
      <c r="G47" s="45">
        <v>0</v>
      </c>
      <c r="H47" s="44"/>
      <c r="I47" s="45">
        <v>0</v>
      </c>
      <c r="J47" s="45">
        <v>0</v>
      </c>
      <c r="K47" s="44"/>
    </row>
    <row r="48" spans="2:11" x14ac:dyDescent="0.25">
      <c r="B48" s="68">
        <v>3</v>
      </c>
      <c r="C48" s="8" t="s">
        <v>172</v>
      </c>
      <c r="D48" s="44" t="s">
        <v>173</v>
      </c>
      <c r="E48" s="45">
        <v>1</v>
      </c>
      <c r="F48" s="45">
        <v>200</v>
      </c>
      <c r="G48" s="45">
        <v>4</v>
      </c>
      <c r="H48" s="74">
        <v>120</v>
      </c>
      <c r="I48" s="45">
        <v>0</v>
      </c>
      <c r="J48" s="45">
        <v>0</v>
      </c>
      <c r="K48" s="75">
        <v>0</v>
      </c>
    </row>
    <row r="49" spans="2:11" x14ac:dyDescent="0.25">
      <c r="B49" s="68">
        <v>3</v>
      </c>
      <c r="C49" s="8" t="s">
        <v>174</v>
      </c>
      <c r="D49" s="44" t="s">
        <v>175</v>
      </c>
      <c r="E49" s="45">
        <v>1</v>
      </c>
      <c r="F49" s="45">
        <v>150</v>
      </c>
      <c r="G49" s="45">
        <v>0</v>
      </c>
      <c r="H49" s="44"/>
      <c r="I49" s="45">
        <v>0</v>
      </c>
      <c r="J49" s="45">
        <v>0</v>
      </c>
      <c r="K49" s="44"/>
    </row>
    <row r="50" spans="2:11" ht="22.5" x14ac:dyDescent="0.25">
      <c r="B50" s="68">
        <v>3</v>
      </c>
      <c r="C50" s="8" t="s">
        <v>176</v>
      </c>
      <c r="D50" s="44" t="s">
        <v>177</v>
      </c>
      <c r="E50" s="45">
        <v>1</v>
      </c>
      <c r="F50" s="45">
        <v>150</v>
      </c>
      <c r="G50" s="45">
        <v>0</v>
      </c>
      <c r="H50" s="44"/>
      <c r="I50" s="45">
        <v>0</v>
      </c>
      <c r="J50" s="45">
        <v>0</v>
      </c>
      <c r="K50" s="44"/>
    </row>
    <row r="51" spans="2:11" x14ac:dyDescent="0.25">
      <c r="B51" s="68">
        <v>3</v>
      </c>
      <c r="C51" s="8" t="s">
        <v>178</v>
      </c>
      <c r="D51" s="44" t="s">
        <v>179</v>
      </c>
      <c r="E51" s="45">
        <v>1</v>
      </c>
      <c r="F51" s="45">
        <v>150</v>
      </c>
      <c r="G51" s="45">
        <v>0</v>
      </c>
      <c r="H51" s="44"/>
      <c r="I51" s="45">
        <v>0</v>
      </c>
      <c r="J51" s="45">
        <v>0</v>
      </c>
      <c r="K51" s="44"/>
    </row>
    <row r="52" spans="2:11" ht="22.5" x14ac:dyDescent="0.25">
      <c r="B52" s="68">
        <v>3</v>
      </c>
      <c r="C52" s="8" t="s">
        <v>180</v>
      </c>
      <c r="D52" s="44" t="s">
        <v>181</v>
      </c>
      <c r="E52" s="45">
        <v>1</v>
      </c>
      <c r="F52" s="45">
        <v>150</v>
      </c>
      <c r="G52" s="45">
        <v>0</v>
      </c>
      <c r="H52" s="44"/>
      <c r="I52" s="45">
        <v>0</v>
      </c>
      <c r="J52" s="45">
        <v>0</v>
      </c>
      <c r="K52" s="44"/>
    </row>
    <row r="53" spans="2:11" x14ac:dyDescent="0.25">
      <c r="B53" s="68">
        <v>3</v>
      </c>
      <c r="C53" s="8" t="s">
        <v>182</v>
      </c>
      <c r="D53" s="44" t="s">
        <v>183</v>
      </c>
      <c r="E53" s="45">
        <v>1</v>
      </c>
      <c r="F53" s="45">
        <v>150</v>
      </c>
      <c r="G53" s="45">
        <v>0</v>
      </c>
      <c r="H53" s="44"/>
      <c r="I53" s="45">
        <v>0</v>
      </c>
      <c r="J53" s="45">
        <v>0</v>
      </c>
      <c r="K53" s="44"/>
    </row>
    <row r="54" spans="2:11" x14ac:dyDescent="0.25">
      <c r="B54" s="68">
        <v>3</v>
      </c>
      <c r="C54" s="8" t="s">
        <v>184</v>
      </c>
      <c r="D54" s="44" t="s">
        <v>185</v>
      </c>
      <c r="E54" s="45">
        <v>1</v>
      </c>
      <c r="F54" s="45">
        <v>150</v>
      </c>
      <c r="G54" s="45">
        <v>0</v>
      </c>
      <c r="H54" s="44"/>
      <c r="I54" s="45">
        <v>0</v>
      </c>
      <c r="J54" s="45">
        <v>0</v>
      </c>
      <c r="K54" s="44"/>
    </row>
    <row r="55" spans="2:11" x14ac:dyDescent="0.25">
      <c r="B55" s="68">
        <v>3</v>
      </c>
      <c r="C55" s="8" t="s">
        <v>186</v>
      </c>
      <c r="D55" s="44" t="s">
        <v>187</v>
      </c>
      <c r="E55" s="45">
        <v>1</v>
      </c>
      <c r="F55" s="45">
        <v>150</v>
      </c>
      <c r="G55" s="45">
        <v>0</v>
      </c>
      <c r="H55" s="44"/>
      <c r="I55" s="45">
        <v>0</v>
      </c>
      <c r="J55" s="45">
        <v>0</v>
      </c>
      <c r="K55" s="44"/>
    </row>
    <row r="56" spans="2:11" x14ac:dyDescent="0.25">
      <c r="B56" s="68">
        <v>3</v>
      </c>
      <c r="C56" s="8" t="s">
        <v>188</v>
      </c>
      <c r="D56" s="44" t="s">
        <v>189</v>
      </c>
      <c r="E56" s="45">
        <v>1</v>
      </c>
      <c r="F56" s="45">
        <v>150</v>
      </c>
      <c r="G56" s="45">
        <v>0</v>
      </c>
      <c r="H56" s="44"/>
      <c r="I56" s="45">
        <v>0</v>
      </c>
      <c r="J56" s="45">
        <v>0</v>
      </c>
      <c r="K56" s="44"/>
    </row>
    <row r="57" spans="2:11" x14ac:dyDescent="0.25">
      <c r="B57" s="68">
        <v>3</v>
      </c>
      <c r="C57" s="8" t="s">
        <v>190</v>
      </c>
      <c r="D57" s="44" t="s">
        <v>191</v>
      </c>
      <c r="E57" s="45">
        <v>1</v>
      </c>
      <c r="F57" s="45">
        <v>150</v>
      </c>
      <c r="G57" s="45">
        <v>0</v>
      </c>
      <c r="H57" s="44"/>
      <c r="I57" s="45">
        <v>0</v>
      </c>
      <c r="J57" s="45">
        <v>0</v>
      </c>
      <c r="K57" s="44"/>
    </row>
    <row r="58" spans="2:11" ht="22.5" x14ac:dyDescent="0.25">
      <c r="B58" s="68">
        <v>3</v>
      </c>
      <c r="C58" s="8" t="s">
        <v>192</v>
      </c>
      <c r="D58" s="44" t="s">
        <v>193</v>
      </c>
      <c r="E58" s="45">
        <v>1</v>
      </c>
      <c r="F58" s="45">
        <v>300</v>
      </c>
      <c r="G58" s="45">
        <v>0</v>
      </c>
      <c r="H58" s="44"/>
      <c r="I58" s="45">
        <v>0</v>
      </c>
      <c r="J58" s="45">
        <v>0</v>
      </c>
      <c r="K58" s="44"/>
    </row>
    <row r="59" spans="2:11" ht="22.5" x14ac:dyDescent="0.25">
      <c r="B59" s="68">
        <v>3</v>
      </c>
      <c r="C59" s="8" t="s">
        <v>194</v>
      </c>
      <c r="D59" s="44" t="s">
        <v>195</v>
      </c>
      <c r="E59" s="45">
        <v>1</v>
      </c>
      <c r="F59" s="45">
        <v>150</v>
      </c>
      <c r="G59" s="45">
        <v>0</v>
      </c>
      <c r="H59" s="44"/>
      <c r="I59" s="45">
        <v>0</v>
      </c>
      <c r="J59" s="45">
        <v>0</v>
      </c>
      <c r="K59" s="44"/>
    </row>
    <row r="60" spans="2:11" x14ac:dyDescent="0.25">
      <c r="B60" s="68">
        <v>3</v>
      </c>
      <c r="C60" s="8" t="s">
        <v>196</v>
      </c>
      <c r="D60" s="44" t="s">
        <v>197</v>
      </c>
      <c r="E60" s="45">
        <v>1</v>
      </c>
      <c r="F60" s="45">
        <v>150</v>
      </c>
      <c r="G60" s="45">
        <v>0</v>
      </c>
      <c r="H60" s="44"/>
      <c r="I60" s="45">
        <v>0</v>
      </c>
      <c r="J60" s="45">
        <v>0</v>
      </c>
      <c r="K60" s="44"/>
    </row>
    <row r="61" spans="2:11" x14ac:dyDescent="0.25">
      <c r="B61" s="142" t="s">
        <v>749</v>
      </c>
      <c r="C61" s="103"/>
      <c r="D61" s="66">
        <v>22</v>
      </c>
      <c r="E61" s="66">
        <v>22</v>
      </c>
      <c r="F61" s="66">
        <v>3320</v>
      </c>
      <c r="G61" s="66">
        <v>0</v>
      </c>
      <c r="H61" s="67"/>
      <c r="I61" s="66">
        <v>0</v>
      </c>
      <c r="J61" s="66">
        <v>0</v>
      </c>
      <c r="K61" s="67"/>
    </row>
    <row r="62" spans="2:11" x14ac:dyDescent="0.25">
      <c r="B62" s="68">
        <v>4</v>
      </c>
      <c r="C62" s="8" t="s">
        <v>200</v>
      </c>
      <c r="D62" s="44" t="s">
        <v>201</v>
      </c>
      <c r="E62" s="45">
        <v>1</v>
      </c>
      <c r="F62" s="45">
        <v>150</v>
      </c>
      <c r="G62" s="45">
        <v>0</v>
      </c>
      <c r="H62" s="44"/>
      <c r="I62" s="45">
        <v>0</v>
      </c>
      <c r="J62" s="45">
        <v>0</v>
      </c>
      <c r="K62" s="44"/>
    </row>
    <row r="63" spans="2:11" x14ac:dyDescent="0.25">
      <c r="B63" s="68">
        <v>4</v>
      </c>
      <c r="C63" s="8" t="s">
        <v>202</v>
      </c>
      <c r="D63" s="44" t="s">
        <v>203</v>
      </c>
      <c r="E63" s="45">
        <v>1</v>
      </c>
      <c r="F63" s="45">
        <v>150</v>
      </c>
      <c r="G63" s="45">
        <v>0</v>
      </c>
      <c r="H63" s="44"/>
      <c r="I63" s="45">
        <v>0</v>
      </c>
      <c r="J63" s="45">
        <v>0</v>
      </c>
      <c r="K63" s="44"/>
    </row>
    <row r="64" spans="2:11" x14ac:dyDescent="0.25">
      <c r="B64" s="68">
        <v>4</v>
      </c>
      <c r="C64" s="8" t="s">
        <v>204</v>
      </c>
      <c r="D64" s="44" t="s">
        <v>205</v>
      </c>
      <c r="E64" s="45">
        <v>1</v>
      </c>
      <c r="F64" s="45">
        <v>150</v>
      </c>
      <c r="G64" s="45">
        <v>0</v>
      </c>
      <c r="H64" s="44"/>
      <c r="I64" s="45">
        <v>0</v>
      </c>
      <c r="J64" s="45">
        <v>0</v>
      </c>
      <c r="K64" s="44"/>
    </row>
    <row r="65" spans="2:11" x14ac:dyDescent="0.25">
      <c r="B65" s="68">
        <v>4</v>
      </c>
      <c r="C65" s="8" t="s">
        <v>206</v>
      </c>
      <c r="D65" s="44" t="s">
        <v>207</v>
      </c>
      <c r="E65" s="45">
        <v>1</v>
      </c>
      <c r="F65" s="45">
        <v>150</v>
      </c>
      <c r="G65" s="45">
        <v>0</v>
      </c>
      <c r="H65" s="44"/>
      <c r="I65" s="45">
        <v>0</v>
      </c>
      <c r="J65" s="45">
        <v>0</v>
      </c>
      <c r="K65" s="44"/>
    </row>
    <row r="66" spans="2:11" x14ac:dyDescent="0.25">
      <c r="B66" s="68">
        <v>4</v>
      </c>
      <c r="C66" s="8" t="s">
        <v>208</v>
      </c>
      <c r="D66" s="44" t="s">
        <v>209</v>
      </c>
      <c r="E66" s="45">
        <v>1</v>
      </c>
      <c r="F66" s="45">
        <v>170</v>
      </c>
      <c r="G66" s="45">
        <v>0</v>
      </c>
      <c r="H66" s="44"/>
      <c r="I66" s="45">
        <v>0</v>
      </c>
      <c r="J66" s="45">
        <v>0</v>
      </c>
      <c r="K66" s="44"/>
    </row>
    <row r="67" spans="2:11" x14ac:dyDescent="0.25">
      <c r="B67" s="68">
        <v>4</v>
      </c>
      <c r="C67" s="8" t="s">
        <v>210</v>
      </c>
      <c r="D67" s="44" t="s">
        <v>211</v>
      </c>
      <c r="E67" s="45">
        <v>1</v>
      </c>
      <c r="F67" s="45">
        <v>150</v>
      </c>
      <c r="G67" s="45">
        <v>0</v>
      </c>
      <c r="H67" s="44"/>
      <c r="I67" s="45">
        <v>0</v>
      </c>
      <c r="J67" s="45">
        <v>0</v>
      </c>
      <c r="K67" s="44"/>
    </row>
    <row r="68" spans="2:11" x14ac:dyDescent="0.25">
      <c r="B68" s="68">
        <v>4</v>
      </c>
      <c r="C68" s="8" t="s">
        <v>214</v>
      </c>
      <c r="D68" s="44" t="s">
        <v>215</v>
      </c>
      <c r="E68" s="45">
        <v>1</v>
      </c>
      <c r="F68" s="45">
        <v>150</v>
      </c>
      <c r="G68" s="45">
        <v>0</v>
      </c>
      <c r="H68" s="44"/>
      <c r="I68" s="45">
        <v>0</v>
      </c>
      <c r="J68" s="45">
        <v>0</v>
      </c>
      <c r="K68" s="44"/>
    </row>
    <row r="69" spans="2:11" x14ac:dyDescent="0.25">
      <c r="B69" s="68">
        <v>4</v>
      </c>
      <c r="C69" s="8" t="s">
        <v>216</v>
      </c>
      <c r="D69" s="44" t="s">
        <v>217</v>
      </c>
      <c r="E69" s="45">
        <v>1</v>
      </c>
      <c r="F69" s="45">
        <v>150</v>
      </c>
      <c r="G69" s="45">
        <v>0</v>
      </c>
      <c r="H69" s="44"/>
      <c r="I69" s="45">
        <v>0</v>
      </c>
      <c r="J69" s="45">
        <v>0</v>
      </c>
      <c r="K69" s="44"/>
    </row>
    <row r="70" spans="2:11" x14ac:dyDescent="0.25">
      <c r="B70" s="68">
        <v>4</v>
      </c>
      <c r="C70" s="8" t="s">
        <v>218</v>
      </c>
      <c r="D70" s="44" t="s">
        <v>219</v>
      </c>
      <c r="E70" s="45">
        <v>1</v>
      </c>
      <c r="F70" s="45">
        <v>150</v>
      </c>
      <c r="G70" s="45">
        <v>0</v>
      </c>
      <c r="H70" s="44"/>
      <c r="I70" s="45">
        <v>0</v>
      </c>
      <c r="J70" s="45">
        <v>0</v>
      </c>
      <c r="K70" s="44"/>
    </row>
    <row r="71" spans="2:11" x14ac:dyDescent="0.25">
      <c r="B71" s="68">
        <v>4</v>
      </c>
      <c r="C71" s="8" t="s">
        <v>220</v>
      </c>
      <c r="D71" s="44" t="s">
        <v>221</v>
      </c>
      <c r="E71" s="45">
        <v>1</v>
      </c>
      <c r="F71" s="45">
        <v>150</v>
      </c>
      <c r="G71" s="45">
        <v>0</v>
      </c>
      <c r="H71" s="44"/>
      <c r="I71" s="45">
        <v>0</v>
      </c>
      <c r="J71" s="45">
        <v>0</v>
      </c>
      <c r="K71" s="44"/>
    </row>
    <row r="72" spans="2:11" x14ac:dyDescent="0.25">
      <c r="B72" s="68">
        <v>4</v>
      </c>
      <c r="C72" s="8" t="s">
        <v>222</v>
      </c>
      <c r="D72" s="44" t="s">
        <v>223</v>
      </c>
      <c r="E72" s="45">
        <v>1</v>
      </c>
      <c r="F72" s="45">
        <v>150</v>
      </c>
      <c r="G72" s="45">
        <v>0</v>
      </c>
      <c r="H72" s="44"/>
      <c r="I72" s="45">
        <v>0</v>
      </c>
      <c r="J72" s="45">
        <v>0</v>
      </c>
      <c r="K72" s="44"/>
    </row>
    <row r="73" spans="2:11" x14ac:dyDescent="0.25">
      <c r="B73" s="68">
        <v>4</v>
      </c>
      <c r="C73" s="8" t="s">
        <v>224</v>
      </c>
      <c r="D73" s="44" t="s">
        <v>225</v>
      </c>
      <c r="E73" s="45">
        <v>1</v>
      </c>
      <c r="F73" s="45">
        <v>150</v>
      </c>
      <c r="G73" s="45">
        <v>0</v>
      </c>
      <c r="H73" s="44"/>
      <c r="I73" s="45">
        <v>0</v>
      </c>
      <c r="J73" s="45">
        <v>0</v>
      </c>
      <c r="K73" s="44"/>
    </row>
    <row r="74" spans="2:11" x14ac:dyDescent="0.25">
      <c r="B74" s="68">
        <v>4</v>
      </c>
      <c r="C74" s="8" t="s">
        <v>226</v>
      </c>
      <c r="D74" s="44" t="s">
        <v>227</v>
      </c>
      <c r="E74" s="45">
        <v>1</v>
      </c>
      <c r="F74" s="45">
        <v>150</v>
      </c>
      <c r="G74" s="45">
        <v>0</v>
      </c>
      <c r="H74" s="44"/>
      <c r="I74" s="45">
        <v>0</v>
      </c>
      <c r="J74" s="45">
        <v>0</v>
      </c>
      <c r="K74" s="44"/>
    </row>
    <row r="75" spans="2:11" x14ac:dyDescent="0.25">
      <c r="B75" s="68">
        <v>4</v>
      </c>
      <c r="C75" s="8" t="s">
        <v>228</v>
      </c>
      <c r="D75" s="44" t="s">
        <v>229</v>
      </c>
      <c r="E75" s="45">
        <v>1</v>
      </c>
      <c r="F75" s="45">
        <v>150</v>
      </c>
      <c r="G75" s="45">
        <v>0</v>
      </c>
      <c r="H75" s="44"/>
      <c r="I75" s="45">
        <v>0</v>
      </c>
      <c r="J75" s="45">
        <v>0</v>
      </c>
      <c r="K75" s="44"/>
    </row>
    <row r="76" spans="2:11" x14ac:dyDescent="0.25">
      <c r="B76" s="68">
        <v>4</v>
      </c>
      <c r="C76" s="8" t="s">
        <v>232</v>
      </c>
      <c r="D76" s="44" t="s">
        <v>233</v>
      </c>
      <c r="E76" s="45">
        <v>1</v>
      </c>
      <c r="F76" s="45">
        <v>150</v>
      </c>
      <c r="G76" s="45">
        <v>0</v>
      </c>
      <c r="H76" s="44"/>
      <c r="I76" s="45">
        <v>0</v>
      </c>
      <c r="J76" s="45">
        <v>0</v>
      </c>
      <c r="K76" s="44"/>
    </row>
    <row r="77" spans="2:11" ht="22.5" x14ac:dyDescent="0.25">
      <c r="B77" s="68">
        <v>4</v>
      </c>
      <c r="C77" s="8" t="s">
        <v>234</v>
      </c>
      <c r="D77" s="44" t="s">
        <v>235</v>
      </c>
      <c r="E77" s="45">
        <v>1</v>
      </c>
      <c r="F77" s="45">
        <v>150</v>
      </c>
      <c r="G77" s="45">
        <v>0</v>
      </c>
      <c r="H77" s="44"/>
      <c r="I77" s="45">
        <v>0</v>
      </c>
      <c r="J77" s="45">
        <v>0</v>
      </c>
      <c r="K77" s="44"/>
    </row>
    <row r="78" spans="2:11" ht="22.5" x14ac:dyDescent="0.25">
      <c r="B78" s="68">
        <v>4</v>
      </c>
      <c r="C78" s="8" t="s">
        <v>236</v>
      </c>
      <c r="D78" s="44" t="s">
        <v>237</v>
      </c>
      <c r="E78" s="45">
        <v>1</v>
      </c>
      <c r="F78" s="45">
        <v>150</v>
      </c>
      <c r="G78" s="45">
        <v>0</v>
      </c>
      <c r="H78" s="44"/>
      <c r="I78" s="45">
        <v>0</v>
      </c>
      <c r="J78" s="45">
        <v>0</v>
      </c>
      <c r="K78" s="44"/>
    </row>
    <row r="79" spans="2:11" x14ac:dyDescent="0.25">
      <c r="B79" s="68">
        <v>4</v>
      </c>
      <c r="C79" s="8" t="s">
        <v>238</v>
      </c>
      <c r="D79" s="44" t="s">
        <v>239</v>
      </c>
      <c r="E79" s="45">
        <v>1</v>
      </c>
      <c r="F79" s="45">
        <v>150</v>
      </c>
      <c r="G79" s="45">
        <v>0</v>
      </c>
      <c r="H79" s="44"/>
      <c r="I79" s="45">
        <v>0</v>
      </c>
      <c r="J79" s="45">
        <v>0</v>
      </c>
      <c r="K79" s="44"/>
    </row>
    <row r="80" spans="2:11" x14ac:dyDescent="0.25">
      <c r="B80" s="68">
        <v>4</v>
      </c>
      <c r="C80" s="8" t="s">
        <v>240</v>
      </c>
      <c r="D80" s="44" t="s">
        <v>241</v>
      </c>
      <c r="E80" s="45">
        <v>1</v>
      </c>
      <c r="F80" s="45">
        <v>150</v>
      </c>
      <c r="G80" s="45">
        <v>0</v>
      </c>
      <c r="H80" s="44"/>
      <c r="I80" s="45">
        <v>0</v>
      </c>
      <c r="J80" s="45">
        <v>0</v>
      </c>
      <c r="K80" s="44"/>
    </row>
    <row r="81" spans="2:11" ht="22.5" x14ac:dyDescent="0.25">
      <c r="B81" s="68">
        <v>4</v>
      </c>
      <c r="C81" s="8" t="s">
        <v>242</v>
      </c>
      <c r="D81" s="44" t="s">
        <v>243</v>
      </c>
      <c r="E81" s="45">
        <v>1</v>
      </c>
      <c r="F81" s="45">
        <v>150</v>
      </c>
      <c r="G81" s="45">
        <v>0</v>
      </c>
      <c r="H81" s="44"/>
      <c r="I81" s="45">
        <v>0</v>
      </c>
      <c r="J81" s="45">
        <v>0</v>
      </c>
      <c r="K81" s="44"/>
    </row>
    <row r="82" spans="2:11" x14ac:dyDescent="0.25">
      <c r="B82" s="68">
        <v>4</v>
      </c>
      <c r="C82" s="8" t="s">
        <v>244</v>
      </c>
      <c r="D82" s="44" t="s">
        <v>245</v>
      </c>
      <c r="E82" s="45">
        <v>1</v>
      </c>
      <c r="F82" s="45">
        <v>150</v>
      </c>
      <c r="G82" s="45">
        <v>0</v>
      </c>
      <c r="H82" s="44"/>
      <c r="I82" s="45">
        <v>0</v>
      </c>
      <c r="J82" s="45">
        <v>0</v>
      </c>
      <c r="K82" s="44"/>
    </row>
    <row r="83" spans="2:11" x14ac:dyDescent="0.25">
      <c r="B83" s="68">
        <v>4</v>
      </c>
      <c r="C83" s="8" t="s">
        <v>246</v>
      </c>
      <c r="D83" s="44" t="s">
        <v>247</v>
      </c>
      <c r="E83" s="45">
        <v>1</v>
      </c>
      <c r="F83" s="45">
        <v>150</v>
      </c>
      <c r="G83" s="45">
        <v>0</v>
      </c>
      <c r="H83" s="44"/>
      <c r="I83" s="45">
        <v>0</v>
      </c>
      <c r="J83" s="45">
        <v>0</v>
      </c>
      <c r="K83" s="44"/>
    </row>
    <row r="84" spans="2:11" x14ac:dyDescent="0.25">
      <c r="B84" s="142" t="s">
        <v>763</v>
      </c>
      <c r="C84" s="103"/>
      <c r="D84" s="66">
        <v>14</v>
      </c>
      <c r="E84" s="66">
        <v>14</v>
      </c>
      <c r="F84" s="66">
        <v>2100</v>
      </c>
      <c r="G84" s="66">
        <v>0</v>
      </c>
      <c r="H84" s="67"/>
      <c r="I84" s="66">
        <v>0</v>
      </c>
      <c r="J84" s="66">
        <v>0</v>
      </c>
      <c r="K84" s="67"/>
    </row>
    <row r="85" spans="2:11" x14ac:dyDescent="0.25">
      <c r="B85" s="68">
        <v>5</v>
      </c>
      <c r="C85" s="8" t="s">
        <v>250</v>
      </c>
      <c r="D85" s="44" t="s">
        <v>251</v>
      </c>
      <c r="E85" s="45">
        <v>1</v>
      </c>
      <c r="F85" s="45">
        <v>150</v>
      </c>
      <c r="G85" s="45">
        <v>0</v>
      </c>
      <c r="H85" s="44"/>
      <c r="I85" s="45">
        <v>0</v>
      </c>
      <c r="J85" s="45">
        <v>0</v>
      </c>
      <c r="K85" s="44"/>
    </row>
    <row r="86" spans="2:11" x14ac:dyDescent="0.25">
      <c r="B86" s="68">
        <v>5</v>
      </c>
      <c r="C86" s="8" t="s">
        <v>252</v>
      </c>
      <c r="D86" s="44" t="s">
        <v>253</v>
      </c>
      <c r="E86" s="45">
        <v>1</v>
      </c>
      <c r="F86" s="45">
        <v>150</v>
      </c>
      <c r="G86" s="45">
        <v>0</v>
      </c>
      <c r="H86" s="44"/>
      <c r="I86" s="45">
        <v>0</v>
      </c>
      <c r="J86" s="45">
        <v>0</v>
      </c>
      <c r="K86" s="44"/>
    </row>
    <row r="87" spans="2:11" x14ac:dyDescent="0.25">
      <c r="B87" s="68">
        <v>5</v>
      </c>
      <c r="C87" s="8" t="s">
        <v>254</v>
      </c>
      <c r="D87" s="44" t="s">
        <v>255</v>
      </c>
      <c r="E87" s="45">
        <v>1</v>
      </c>
      <c r="F87" s="45">
        <v>150</v>
      </c>
      <c r="G87" s="45">
        <v>0</v>
      </c>
      <c r="H87" s="44"/>
      <c r="I87" s="45">
        <v>0</v>
      </c>
      <c r="J87" s="45">
        <v>0</v>
      </c>
      <c r="K87" s="44"/>
    </row>
    <row r="88" spans="2:11" x14ac:dyDescent="0.25">
      <c r="B88" s="68">
        <v>5</v>
      </c>
      <c r="C88" s="8" t="s">
        <v>256</v>
      </c>
      <c r="D88" s="44" t="s">
        <v>257</v>
      </c>
      <c r="E88" s="45">
        <v>1</v>
      </c>
      <c r="F88" s="45">
        <v>150</v>
      </c>
      <c r="G88" s="45">
        <v>0</v>
      </c>
      <c r="H88" s="44"/>
      <c r="I88" s="45">
        <v>0</v>
      </c>
      <c r="J88" s="45">
        <v>0</v>
      </c>
      <c r="K88" s="44"/>
    </row>
    <row r="89" spans="2:11" x14ac:dyDescent="0.25">
      <c r="B89" s="68">
        <v>5</v>
      </c>
      <c r="C89" s="8" t="s">
        <v>258</v>
      </c>
      <c r="D89" s="44" t="s">
        <v>259</v>
      </c>
      <c r="E89" s="45">
        <v>1</v>
      </c>
      <c r="F89" s="45">
        <v>150</v>
      </c>
      <c r="G89" s="45">
        <v>0</v>
      </c>
      <c r="H89" s="44"/>
      <c r="I89" s="45">
        <v>0</v>
      </c>
      <c r="J89" s="45">
        <v>0</v>
      </c>
      <c r="K89" s="44"/>
    </row>
    <row r="90" spans="2:11" x14ac:dyDescent="0.25">
      <c r="B90" s="68">
        <v>5</v>
      </c>
      <c r="C90" s="8" t="s">
        <v>260</v>
      </c>
      <c r="D90" s="44" t="s">
        <v>261</v>
      </c>
      <c r="E90" s="45">
        <v>1</v>
      </c>
      <c r="F90" s="45">
        <v>150</v>
      </c>
      <c r="G90" s="45">
        <v>0</v>
      </c>
      <c r="H90" s="44"/>
      <c r="I90" s="45">
        <v>0</v>
      </c>
      <c r="J90" s="45">
        <v>0</v>
      </c>
      <c r="K90" s="44"/>
    </row>
    <row r="91" spans="2:11" ht="22.5" x14ac:dyDescent="0.25">
      <c r="B91" s="68">
        <v>5</v>
      </c>
      <c r="C91" s="8" t="s">
        <v>262</v>
      </c>
      <c r="D91" s="44" t="s">
        <v>263</v>
      </c>
      <c r="E91" s="45">
        <v>1</v>
      </c>
      <c r="F91" s="45">
        <v>150</v>
      </c>
      <c r="G91" s="45">
        <v>0</v>
      </c>
      <c r="H91" s="44"/>
      <c r="I91" s="45">
        <v>0</v>
      </c>
      <c r="J91" s="45">
        <v>0</v>
      </c>
      <c r="K91" s="44"/>
    </row>
    <row r="92" spans="2:11" x14ac:dyDescent="0.25">
      <c r="B92" s="68">
        <v>5</v>
      </c>
      <c r="C92" s="8" t="s">
        <v>264</v>
      </c>
      <c r="D92" s="44" t="s">
        <v>265</v>
      </c>
      <c r="E92" s="45">
        <v>1</v>
      </c>
      <c r="F92" s="45">
        <v>150</v>
      </c>
      <c r="G92" s="45">
        <v>0</v>
      </c>
      <c r="H92" s="44"/>
      <c r="I92" s="45">
        <v>0</v>
      </c>
      <c r="J92" s="45">
        <v>0</v>
      </c>
      <c r="K92" s="44"/>
    </row>
    <row r="93" spans="2:11" x14ac:dyDescent="0.25">
      <c r="B93" s="68">
        <v>5</v>
      </c>
      <c r="C93" s="8" t="s">
        <v>266</v>
      </c>
      <c r="D93" s="44" t="s">
        <v>267</v>
      </c>
      <c r="E93" s="45">
        <v>1</v>
      </c>
      <c r="F93" s="45">
        <v>150</v>
      </c>
      <c r="G93" s="45">
        <v>0</v>
      </c>
      <c r="H93" s="44"/>
      <c r="I93" s="45">
        <v>0</v>
      </c>
      <c r="J93" s="45">
        <v>0</v>
      </c>
      <c r="K93" s="44"/>
    </row>
    <row r="94" spans="2:11" ht="22.5" x14ac:dyDescent="0.25">
      <c r="B94" s="68">
        <v>5</v>
      </c>
      <c r="C94" s="8" t="s">
        <v>268</v>
      </c>
      <c r="D94" s="44" t="s">
        <v>269</v>
      </c>
      <c r="E94" s="45">
        <v>1</v>
      </c>
      <c r="F94" s="45">
        <v>150</v>
      </c>
      <c r="G94" s="45">
        <v>0</v>
      </c>
      <c r="H94" s="44"/>
      <c r="I94" s="45">
        <v>0</v>
      </c>
      <c r="J94" s="45">
        <v>0</v>
      </c>
      <c r="K94" s="44"/>
    </row>
    <row r="95" spans="2:11" x14ac:dyDescent="0.25">
      <c r="B95" s="68">
        <v>5</v>
      </c>
      <c r="C95" s="8" t="s">
        <v>270</v>
      </c>
      <c r="D95" s="44" t="s">
        <v>271</v>
      </c>
      <c r="E95" s="45">
        <v>1</v>
      </c>
      <c r="F95" s="45">
        <v>150</v>
      </c>
      <c r="G95" s="45">
        <v>0</v>
      </c>
      <c r="H95" s="44"/>
      <c r="I95" s="45">
        <v>0</v>
      </c>
      <c r="J95" s="45">
        <v>0</v>
      </c>
      <c r="K95" s="44"/>
    </row>
    <row r="96" spans="2:11" x14ac:dyDescent="0.25">
      <c r="B96" s="68">
        <v>5</v>
      </c>
      <c r="C96" s="8" t="s">
        <v>272</v>
      </c>
      <c r="D96" s="44" t="s">
        <v>273</v>
      </c>
      <c r="E96" s="45">
        <v>1</v>
      </c>
      <c r="F96" s="45">
        <v>150</v>
      </c>
      <c r="G96" s="45">
        <v>0</v>
      </c>
      <c r="H96" s="44"/>
      <c r="I96" s="45">
        <v>0</v>
      </c>
      <c r="J96" s="45">
        <v>0</v>
      </c>
      <c r="K96" s="44"/>
    </row>
    <row r="97" spans="2:11" ht="22.5" x14ac:dyDescent="0.25">
      <c r="B97" s="68">
        <v>5</v>
      </c>
      <c r="C97" s="8" t="s">
        <v>274</v>
      </c>
      <c r="D97" s="44" t="s">
        <v>275</v>
      </c>
      <c r="E97" s="45">
        <v>1</v>
      </c>
      <c r="F97" s="45">
        <v>150</v>
      </c>
      <c r="G97" s="45">
        <v>0</v>
      </c>
      <c r="H97" s="44"/>
      <c r="I97" s="45">
        <v>0</v>
      </c>
      <c r="J97" s="45">
        <v>0</v>
      </c>
      <c r="K97" s="44"/>
    </row>
    <row r="98" spans="2:11" x14ac:dyDescent="0.25">
      <c r="B98" s="68">
        <v>5</v>
      </c>
      <c r="C98" s="8" t="s">
        <v>276</v>
      </c>
      <c r="D98" s="44" t="s">
        <v>277</v>
      </c>
      <c r="E98" s="45">
        <v>1</v>
      </c>
      <c r="F98" s="45">
        <v>150</v>
      </c>
      <c r="G98" s="45">
        <v>0</v>
      </c>
      <c r="H98" s="44"/>
      <c r="I98" s="45">
        <v>0</v>
      </c>
      <c r="J98" s="45">
        <v>0</v>
      </c>
      <c r="K98" s="44"/>
    </row>
    <row r="99" spans="2:11" x14ac:dyDescent="0.25">
      <c r="B99" s="142" t="s">
        <v>750</v>
      </c>
      <c r="C99" s="103"/>
      <c r="D99" s="66">
        <v>26</v>
      </c>
      <c r="E99" s="66">
        <v>26</v>
      </c>
      <c r="F99" s="66">
        <v>5196</v>
      </c>
      <c r="G99" s="66">
        <v>2</v>
      </c>
      <c r="H99" s="72">
        <v>40</v>
      </c>
      <c r="I99" s="66">
        <v>0</v>
      </c>
      <c r="J99" s="66">
        <v>0</v>
      </c>
      <c r="K99" s="73">
        <v>0</v>
      </c>
    </row>
    <row r="100" spans="2:11" x14ac:dyDescent="0.25">
      <c r="B100" s="68">
        <v>6</v>
      </c>
      <c r="C100" s="8" t="s">
        <v>280</v>
      </c>
      <c r="D100" s="44" t="s">
        <v>281</v>
      </c>
      <c r="E100" s="45">
        <v>1</v>
      </c>
      <c r="F100" s="45">
        <v>296</v>
      </c>
      <c r="G100" s="45">
        <v>2</v>
      </c>
      <c r="H100" s="74">
        <v>40</v>
      </c>
      <c r="I100" s="45">
        <v>0</v>
      </c>
      <c r="J100" s="45">
        <v>0</v>
      </c>
      <c r="K100" s="75">
        <v>0</v>
      </c>
    </row>
    <row r="101" spans="2:11" x14ac:dyDescent="0.25">
      <c r="B101" s="68">
        <v>6</v>
      </c>
      <c r="C101" s="8" t="s">
        <v>282</v>
      </c>
      <c r="D101" s="44" t="s">
        <v>283</v>
      </c>
      <c r="E101" s="45">
        <v>1</v>
      </c>
      <c r="F101" s="45">
        <v>150</v>
      </c>
      <c r="G101" s="45">
        <v>0</v>
      </c>
      <c r="H101" s="44"/>
      <c r="I101" s="45">
        <v>0</v>
      </c>
      <c r="J101" s="45">
        <v>0</v>
      </c>
      <c r="K101" s="44"/>
    </row>
    <row r="102" spans="2:11" x14ac:dyDescent="0.25">
      <c r="B102" s="68">
        <v>6</v>
      </c>
      <c r="C102" s="8" t="s">
        <v>284</v>
      </c>
      <c r="D102" s="44" t="s">
        <v>285</v>
      </c>
      <c r="E102" s="45">
        <v>1</v>
      </c>
      <c r="F102" s="45">
        <v>150</v>
      </c>
      <c r="G102" s="45">
        <v>0</v>
      </c>
      <c r="H102" s="44"/>
      <c r="I102" s="45">
        <v>0</v>
      </c>
      <c r="J102" s="45">
        <v>0</v>
      </c>
      <c r="K102" s="44"/>
    </row>
    <row r="103" spans="2:11" ht="22.5" x14ac:dyDescent="0.25">
      <c r="B103" s="68">
        <v>6</v>
      </c>
      <c r="C103" s="8" t="s">
        <v>286</v>
      </c>
      <c r="D103" s="44" t="s">
        <v>287</v>
      </c>
      <c r="E103" s="45">
        <v>1</v>
      </c>
      <c r="F103" s="45">
        <v>150</v>
      </c>
      <c r="G103" s="45">
        <v>0</v>
      </c>
      <c r="H103" s="44"/>
      <c r="I103" s="45">
        <v>0</v>
      </c>
      <c r="J103" s="45">
        <v>0</v>
      </c>
      <c r="K103" s="44"/>
    </row>
    <row r="104" spans="2:11" x14ac:dyDescent="0.25">
      <c r="B104" s="68">
        <v>6</v>
      </c>
      <c r="C104" s="8" t="s">
        <v>288</v>
      </c>
      <c r="D104" s="44" t="s">
        <v>289</v>
      </c>
      <c r="E104" s="45">
        <v>1</v>
      </c>
      <c r="F104" s="45">
        <v>150</v>
      </c>
      <c r="G104" s="45">
        <v>0</v>
      </c>
      <c r="H104" s="44"/>
      <c r="I104" s="45">
        <v>0</v>
      </c>
      <c r="J104" s="45">
        <v>0</v>
      </c>
      <c r="K104" s="44"/>
    </row>
    <row r="105" spans="2:11" x14ac:dyDescent="0.25">
      <c r="B105" s="68">
        <v>6</v>
      </c>
      <c r="C105" s="8" t="s">
        <v>290</v>
      </c>
      <c r="D105" s="44" t="s">
        <v>291</v>
      </c>
      <c r="E105" s="45">
        <v>1</v>
      </c>
      <c r="F105" s="45">
        <v>150</v>
      </c>
      <c r="G105" s="45">
        <v>0</v>
      </c>
      <c r="H105" s="44"/>
      <c r="I105" s="45">
        <v>0</v>
      </c>
      <c r="J105" s="45">
        <v>0</v>
      </c>
      <c r="K105" s="44"/>
    </row>
    <row r="106" spans="2:11" x14ac:dyDescent="0.25">
      <c r="B106" s="68">
        <v>6</v>
      </c>
      <c r="C106" s="8" t="s">
        <v>292</v>
      </c>
      <c r="D106" s="44" t="s">
        <v>293</v>
      </c>
      <c r="E106" s="45">
        <v>1</v>
      </c>
      <c r="F106" s="45">
        <v>1150</v>
      </c>
      <c r="G106" s="45">
        <v>0</v>
      </c>
      <c r="H106" s="44"/>
      <c r="I106" s="45">
        <v>0</v>
      </c>
      <c r="J106" s="45">
        <v>0</v>
      </c>
      <c r="K106" s="44"/>
    </row>
    <row r="107" spans="2:11" x14ac:dyDescent="0.25">
      <c r="B107" s="68">
        <v>6</v>
      </c>
      <c r="C107" s="8" t="s">
        <v>294</v>
      </c>
      <c r="D107" s="44" t="s">
        <v>295</v>
      </c>
      <c r="E107" s="45">
        <v>1</v>
      </c>
      <c r="F107" s="45">
        <v>150</v>
      </c>
      <c r="G107" s="45">
        <v>0</v>
      </c>
      <c r="H107" s="44"/>
      <c r="I107" s="45">
        <v>0</v>
      </c>
      <c r="J107" s="45">
        <v>0</v>
      </c>
      <c r="K107" s="44"/>
    </row>
    <row r="108" spans="2:11" ht="22.5" x14ac:dyDescent="0.25">
      <c r="B108" s="68">
        <v>6</v>
      </c>
      <c r="C108" s="8" t="s">
        <v>296</v>
      </c>
      <c r="D108" s="44" t="s">
        <v>297</v>
      </c>
      <c r="E108" s="45">
        <v>1</v>
      </c>
      <c r="F108" s="45">
        <v>150</v>
      </c>
      <c r="G108" s="45">
        <v>0</v>
      </c>
      <c r="H108" s="44"/>
      <c r="I108" s="45">
        <v>0</v>
      </c>
      <c r="J108" s="45">
        <v>0</v>
      </c>
      <c r="K108" s="44"/>
    </row>
    <row r="109" spans="2:11" x14ac:dyDescent="0.25">
      <c r="B109" s="68">
        <v>6</v>
      </c>
      <c r="C109" s="8" t="s">
        <v>298</v>
      </c>
      <c r="D109" s="44" t="s">
        <v>299</v>
      </c>
      <c r="E109" s="45">
        <v>1</v>
      </c>
      <c r="F109" s="45">
        <v>150</v>
      </c>
      <c r="G109" s="45">
        <v>0</v>
      </c>
      <c r="H109" s="44"/>
      <c r="I109" s="45">
        <v>0</v>
      </c>
      <c r="J109" s="45">
        <v>0</v>
      </c>
      <c r="K109" s="44"/>
    </row>
    <row r="110" spans="2:11" ht="22.5" x14ac:dyDescent="0.25">
      <c r="B110" s="68">
        <v>6</v>
      </c>
      <c r="C110" s="8" t="s">
        <v>300</v>
      </c>
      <c r="D110" s="44" t="s">
        <v>301</v>
      </c>
      <c r="E110" s="45">
        <v>1</v>
      </c>
      <c r="F110" s="45">
        <v>150</v>
      </c>
      <c r="G110" s="45">
        <v>0</v>
      </c>
      <c r="H110" s="44"/>
      <c r="I110" s="45">
        <v>0</v>
      </c>
      <c r="J110" s="45">
        <v>0</v>
      </c>
      <c r="K110" s="44"/>
    </row>
    <row r="111" spans="2:11" x14ac:dyDescent="0.25">
      <c r="B111" s="68">
        <v>6</v>
      </c>
      <c r="C111" s="8" t="s">
        <v>302</v>
      </c>
      <c r="D111" s="44" t="s">
        <v>303</v>
      </c>
      <c r="E111" s="45">
        <v>1</v>
      </c>
      <c r="F111" s="45">
        <v>150</v>
      </c>
      <c r="G111" s="45">
        <v>0</v>
      </c>
      <c r="H111" s="44"/>
      <c r="I111" s="45">
        <v>0</v>
      </c>
      <c r="J111" s="45">
        <v>0</v>
      </c>
      <c r="K111" s="44"/>
    </row>
    <row r="112" spans="2:11" x14ac:dyDescent="0.25">
      <c r="B112" s="68">
        <v>6</v>
      </c>
      <c r="C112" s="8" t="s">
        <v>304</v>
      </c>
      <c r="D112" s="44" t="s">
        <v>305</v>
      </c>
      <c r="E112" s="45">
        <v>1</v>
      </c>
      <c r="F112" s="45">
        <v>150</v>
      </c>
      <c r="G112" s="45">
        <v>0</v>
      </c>
      <c r="H112" s="44"/>
      <c r="I112" s="45">
        <v>0</v>
      </c>
      <c r="J112" s="45">
        <v>0</v>
      </c>
      <c r="K112" s="44"/>
    </row>
    <row r="113" spans="2:11" x14ac:dyDescent="0.25">
      <c r="B113" s="68">
        <v>6</v>
      </c>
      <c r="C113" s="8" t="s">
        <v>306</v>
      </c>
      <c r="D113" s="44" t="s">
        <v>307</v>
      </c>
      <c r="E113" s="45">
        <v>1</v>
      </c>
      <c r="F113" s="45">
        <v>150</v>
      </c>
      <c r="G113" s="45">
        <v>0</v>
      </c>
      <c r="H113" s="44"/>
      <c r="I113" s="45">
        <v>0</v>
      </c>
      <c r="J113" s="45">
        <v>0</v>
      </c>
      <c r="K113" s="44"/>
    </row>
    <row r="114" spans="2:11" x14ac:dyDescent="0.25">
      <c r="B114" s="68">
        <v>6</v>
      </c>
      <c r="C114" s="8" t="s">
        <v>308</v>
      </c>
      <c r="D114" s="44" t="s">
        <v>309</v>
      </c>
      <c r="E114" s="45">
        <v>1</v>
      </c>
      <c r="F114" s="45">
        <v>150</v>
      </c>
      <c r="G114" s="45">
        <v>0</v>
      </c>
      <c r="H114" s="44"/>
      <c r="I114" s="45">
        <v>0</v>
      </c>
      <c r="J114" s="45">
        <v>0</v>
      </c>
      <c r="K114" s="44"/>
    </row>
    <row r="115" spans="2:11" x14ac:dyDescent="0.25">
      <c r="B115" s="68">
        <v>6</v>
      </c>
      <c r="C115" s="8" t="s">
        <v>310</v>
      </c>
      <c r="D115" s="44" t="s">
        <v>311</v>
      </c>
      <c r="E115" s="45">
        <v>1</v>
      </c>
      <c r="F115" s="45">
        <v>150</v>
      </c>
      <c r="G115" s="45">
        <v>0</v>
      </c>
      <c r="H115" s="44"/>
      <c r="I115" s="45">
        <v>0</v>
      </c>
      <c r="J115" s="45">
        <v>0</v>
      </c>
      <c r="K115" s="44"/>
    </row>
    <row r="116" spans="2:11" x14ac:dyDescent="0.25">
      <c r="B116" s="68">
        <v>6</v>
      </c>
      <c r="C116" s="8" t="s">
        <v>312</v>
      </c>
      <c r="D116" s="44" t="s">
        <v>313</v>
      </c>
      <c r="E116" s="45">
        <v>1</v>
      </c>
      <c r="F116" s="45">
        <v>150</v>
      </c>
      <c r="G116" s="45">
        <v>0</v>
      </c>
      <c r="H116" s="44"/>
      <c r="I116" s="45">
        <v>0</v>
      </c>
      <c r="J116" s="45">
        <v>0</v>
      </c>
      <c r="K116" s="44"/>
    </row>
    <row r="117" spans="2:11" x14ac:dyDescent="0.25">
      <c r="B117" s="68">
        <v>6</v>
      </c>
      <c r="C117" s="8" t="s">
        <v>314</v>
      </c>
      <c r="D117" s="44" t="s">
        <v>315</v>
      </c>
      <c r="E117" s="45">
        <v>1</v>
      </c>
      <c r="F117" s="45">
        <v>150</v>
      </c>
      <c r="G117" s="45">
        <v>0</v>
      </c>
      <c r="H117" s="44"/>
      <c r="I117" s="45">
        <v>0</v>
      </c>
      <c r="J117" s="45">
        <v>0</v>
      </c>
      <c r="K117" s="44"/>
    </row>
    <row r="118" spans="2:11" x14ac:dyDescent="0.25">
      <c r="B118" s="68">
        <v>6</v>
      </c>
      <c r="C118" s="8" t="s">
        <v>316</v>
      </c>
      <c r="D118" s="44" t="s">
        <v>317</v>
      </c>
      <c r="E118" s="45">
        <v>1</v>
      </c>
      <c r="F118" s="45">
        <v>150</v>
      </c>
      <c r="G118" s="45">
        <v>0</v>
      </c>
      <c r="H118" s="44"/>
      <c r="I118" s="45">
        <v>0</v>
      </c>
      <c r="J118" s="45">
        <v>0</v>
      </c>
      <c r="K118" s="44"/>
    </row>
    <row r="119" spans="2:11" ht="22.5" x14ac:dyDescent="0.25">
      <c r="B119" s="68">
        <v>6</v>
      </c>
      <c r="C119" s="8" t="s">
        <v>318</v>
      </c>
      <c r="D119" s="44" t="s">
        <v>319</v>
      </c>
      <c r="E119" s="45">
        <v>1</v>
      </c>
      <c r="F119" s="45">
        <v>300</v>
      </c>
      <c r="G119" s="45">
        <v>0</v>
      </c>
      <c r="H119" s="44"/>
      <c r="I119" s="45">
        <v>0</v>
      </c>
      <c r="J119" s="45">
        <v>0</v>
      </c>
      <c r="K119" s="44"/>
    </row>
    <row r="120" spans="2:11" x14ac:dyDescent="0.25">
      <c r="B120" s="68">
        <v>6</v>
      </c>
      <c r="C120" s="8" t="s">
        <v>320</v>
      </c>
      <c r="D120" s="44" t="s">
        <v>321</v>
      </c>
      <c r="E120" s="45">
        <v>1</v>
      </c>
      <c r="F120" s="45">
        <v>150</v>
      </c>
      <c r="G120" s="45">
        <v>0</v>
      </c>
      <c r="H120" s="44"/>
      <c r="I120" s="45">
        <v>0</v>
      </c>
      <c r="J120" s="45">
        <v>0</v>
      </c>
      <c r="K120" s="44"/>
    </row>
    <row r="121" spans="2:11" x14ac:dyDescent="0.25">
      <c r="B121" s="68">
        <v>6</v>
      </c>
      <c r="C121" s="8" t="s">
        <v>322</v>
      </c>
      <c r="D121" s="44" t="s">
        <v>323</v>
      </c>
      <c r="E121" s="45">
        <v>1</v>
      </c>
      <c r="F121" s="45">
        <v>150</v>
      </c>
      <c r="G121" s="45">
        <v>0</v>
      </c>
      <c r="H121" s="44"/>
      <c r="I121" s="45">
        <v>0</v>
      </c>
      <c r="J121" s="45">
        <v>0</v>
      </c>
      <c r="K121" s="44"/>
    </row>
    <row r="122" spans="2:11" x14ac:dyDescent="0.25">
      <c r="B122" s="68">
        <v>6</v>
      </c>
      <c r="C122" s="8" t="s">
        <v>324</v>
      </c>
      <c r="D122" s="44" t="s">
        <v>325</v>
      </c>
      <c r="E122" s="45">
        <v>1</v>
      </c>
      <c r="F122" s="45">
        <v>150</v>
      </c>
      <c r="G122" s="45">
        <v>0</v>
      </c>
      <c r="H122" s="44"/>
      <c r="I122" s="45">
        <v>0</v>
      </c>
      <c r="J122" s="45">
        <v>0</v>
      </c>
      <c r="K122" s="44"/>
    </row>
    <row r="123" spans="2:11" x14ac:dyDescent="0.25">
      <c r="B123" s="68">
        <v>6</v>
      </c>
      <c r="C123" s="8" t="s">
        <v>326</v>
      </c>
      <c r="D123" s="44" t="s">
        <v>327</v>
      </c>
      <c r="E123" s="45">
        <v>1</v>
      </c>
      <c r="F123" s="45">
        <v>150</v>
      </c>
      <c r="G123" s="45">
        <v>0</v>
      </c>
      <c r="H123" s="44"/>
      <c r="I123" s="45">
        <v>0</v>
      </c>
      <c r="J123" s="45">
        <v>0</v>
      </c>
      <c r="K123" s="44"/>
    </row>
    <row r="124" spans="2:11" x14ac:dyDescent="0.25">
      <c r="B124" s="68">
        <v>6</v>
      </c>
      <c r="C124" s="8" t="s">
        <v>328</v>
      </c>
      <c r="D124" s="44" t="s">
        <v>329</v>
      </c>
      <c r="E124" s="45">
        <v>1</v>
      </c>
      <c r="F124" s="45">
        <v>150</v>
      </c>
      <c r="G124" s="45">
        <v>0</v>
      </c>
      <c r="H124" s="44"/>
      <c r="I124" s="45">
        <v>0</v>
      </c>
      <c r="J124" s="45">
        <v>0</v>
      </c>
      <c r="K124" s="44"/>
    </row>
    <row r="125" spans="2:11" ht="22.5" x14ac:dyDescent="0.25">
      <c r="B125" s="68">
        <v>6</v>
      </c>
      <c r="C125" s="8" t="s">
        <v>330</v>
      </c>
      <c r="D125" s="44" t="s">
        <v>331</v>
      </c>
      <c r="E125" s="45">
        <v>1</v>
      </c>
      <c r="F125" s="45">
        <v>150</v>
      </c>
      <c r="G125" s="45">
        <v>0</v>
      </c>
      <c r="H125" s="44"/>
      <c r="I125" s="45">
        <v>0</v>
      </c>
      <c r="J125" s="45">
        <v>0</v>
      </c>
      <c r="K125" s="44"/>
    </row>
    <row r="126" spans="2:11" x14ac:dyDescent="0.25">
      <c r="B126" s="142" t="s">
        <v>751</v>
      </c>
      <c r="C126" s="103"/>
      <c r="D126" s="66">
        <v>18</v>
      </c>
      <c r="E126" s="66">
        <v>18</v>
      </c>
      <c r="F126" s="66">
        <v>2999</v>
      </c>
      <c r="G126" s="66">
        <v>10</v>
      </c>
      <c r="H126" s="72">
        <v>325</v>
      </c>
      <c r="I126" s="66">
        <v>0</v>
      </c>
      <c r="J126" s="66">
        <v>0</v>
      </c>
      <c r="K126" s="73">
        <v>0</v>
      </c>
    </row>
    <row r="127" spans="2:11" ht="22.5" x14ac:dyDescent="0.25">
      <c r="B127" s="68">
        <v>7</v>
      </c>
      <c r="C127" s="8" t="s">
        <v>334</v>
      </c>
      <c r="D127" s="44" t="s">
        <v>335</v>
      </c>
      <c r="E127" s="45">
        <v>1</v>
      </c>
      <c r="F127" s="45">
        <v>150</v>
      </c>
      <c r="G127" s="45">
        <v>0</v>
      </c>
      <c r="H127" s="44"/>
      <c r="I127" s="45">
        <v>0</v>
      </c>
      <c r="J127" s="45">
        <v>0</v>
      </c>
      <c r="K127" s="44"/>
    </row>
    <row r="128" spans="2:11" x14ac:dyDescent="0.25">
      <c r="B128" s="68">
        <v>7</v>
      </c>
      <c r="C128" s="8" t="s">
        <v>336</v>
      </c>
      <c r="D128" s="44" t="s">
        <v>337</v>
      </c>
      <c r="E128" s="45">
        <v>1</v>
      </c>
      <c r="F128" s="45">
        <v>150</v>
      </c>
      <c r="G128" s="45">
        <v>0</v>
      </c>
      <c r="H128" s="44"/>
      <c r="I128" s="45">
        <v>0</v>
      </c>
      <c r="J128" s="45">
        <v>0</v>
      </c>
      <c r="K128" s="44"/>
    </row>
    <row r="129" spans="2:11" x14ac:dyDescent="0.25">
      <c r="B129" s="68">
        <v>7</v>
      </c>
      <c r="C129" s="8" t="s">
        <v>338</v>
      </c>
      <c r="D129" s="44" t="s">
        <v>339</v>
      </c>
      <c r="E129" s="45">
        <v>1</v>
      </c>
      <c r="F129" s="45">
        <v>300</v>
      </c>
      <c r="G129" s="45">
        <v>0</v>
      </c>
      <c r="H129" s="44"/>
      <c r="I129" s="45">
        <v>0</v>
      </c>
      <c r="J129" s="45">
        <v>0</v>
      </c>
      <c r="K129" s="44"/>
    </row>
    <row r="130" spans="2:11" x14ac:dyDescent="0.25">
      <c r="B130" s="68">
        <v>7</v>
      </c>
      <c r="C130" s="8" t="s">
        <v>340</v>
      </c>
      <c r="D130" s="44" t="s">
        <v>341</v>
      </c>
      <c r="E130" s="45">
        <v>1</v>
      </c>
      <c r="F130" s="45">
        <v>150</v>
      </c>
      <c r="G130" s="45">
        <v>0</v>
      </c>
      <c r="H130" s="44"/>
      <c r="I130" s="45">
        <v>0</v>
      </c>
      <c r="J130" s="45">
        <v>0</v>
      </c>
      <c r="K130" s="44"/>
    </row>
    <row r="131" spans="2:11" x14ac:dyDescent="0.25">
      <c r="B131" s="68">
        <v>7</v>
      </c>
      <c r="C131" s="8" t="s">
        <v>342</v>
      </c>
      <c r="D131" s="44" t="s">
        <v>343</v>
      </c>
      <c r="E131" s="45">
        <v>1</v>
      </c>
      <c r="F131" s="45">
        <v>150</v>
      </c>
      <c r="G131" s="45">
        <v>0</v>
      </c>
      <c r="H131" s="44"/>
      <c r="I131" s="45">
        <v>0</v>
      </c>
      <c r="J131" s="45">
        <v>0</v>
      </c>
      <c r="K131" s="44"/>
    </row>
    <row r="132" spans="2:11" x14ac:dyDescent="0.25">
      <c r="B132" s="68">
        <v>7</v>
      </c>
      <c r="C132" s="8" t="s">
        <v>344</v>
      </c>
      <c r="D132" s="44" t="s">
        <v>345</v>
      </c>
      <c r="E132" s="45">
        <v>1</v>
      </c>
      <c r="F132" s="45">
        <v>299</v>
      </c>
      <c r="G132" s="45">
        <v>10</v>
      </c>
      <c r="H132" s="74">
        <v>325</v>
      </c>
      <c r="I132" s="45">
        <v>0</v>
      </c>
      <c r="J132" s="45">
        <v>0</v>
      </c>
      <c r="K132" s="75">
        <v>0</v>
      </c>
    </row>
    <row r="133" spans="2:11" x14ac:dyDescent="0.25">
      <c r="B133" s="68">
        <v>7</v>
      </c>
      <c r="C133" s="8" t="s">
        <v>346</v>
      </c>
      <c r="D133" s="44" t="s">
        <v>347</v>
      </c>
      <c r="E133" s="45">
        <v>1</v>
      </c>
      <c r="F133" s="45">
        <v>150</v>
      </c>
      <c r="G133" s="45">
        <v>0</v>
      </c>
      <c r="H133" s="44"/>
      <c r="I133" s="45">
        <v>0</v>
      </c>
      <c r="J133" s="45">
        <v>0</v>
      </c>
      <c r="K133" s="44"/>
    </row>
    <row r="134" spans="2:11" x14ac:dyDescent="0.25">
      <c r="B134" s="68">
        <v>7</v>
      </c>
      <c r="C134" s="8" t="s">
        <v>348</v>
      </c>
      <c r="D134" s="44" t="s">
        <v>349</v>
      </c>
      <c r="E134" s="45">
        <v>1</v>
      </c>
      <c r="F134" s="45">
        <v>150</v>
      </c>
      <c r="G134" s="45">
        <v>0</v>
      </c>
      <c r="H134" s="44"/>
      <c r="I134" s="45">
        <v>0</v>
      </c>
      <c r="J134" s="45">
        <v>0</v>
      </c>
      <c r="K134" s="44"/>
    </row>
    <row r="135" spans="2:11" x14ac:dyDescent="0.25">
      <c r="B135" s="68">
        <v>7</v>
      </c>
      <c r="C135" s="8" t="s">
        <v>350</v>
      </c>
      <c r="D135" s="44" t="s">
        <v>351</v>
      </c>
      <c r="E135" s="45">
        <v>1</v>
      </c>
      <c r="F135" s="45">
        <v>150</v>
      </c>
      <c r="G135" s="45">
        <v>0</v>
      </c>
      <c r="H135" s="44"/>
      <c r="I135" s="45">
        <v>0</v>
      </c>
      <c r="J135" s="45">
        <v>0</v>
      </c>
      <c r="K135" s="44"/>
    </row>
    <row r="136" spans="2:11" x14ac:dyDescent="0.25">
      <c r="B136" s="68">
        <v>7</v>
      </c>
      <c r="C136" s="8" t="s">
        <v>352</v>
      </c>
      <c r="D136" s="44" t="s">
        <v>353</v>
      </c>
      <c r="E136" s="45">
        <v>1</v>
      </c>
      <c r="F136" s="45">
        <v>150</v>
      </c>
      <c r="G136" s="45">
        <v>0</v>
      </c>
      <c r="H136" s="44"/>
      <c r="I136" s="45">
        <v>0</v>
      </c>
      <c r="J136" s="45">
        <v>0</v>
      </c>
      <c r="K136" s="44"/>
    </row>
    <row r="137" spans="2:11" x14ac:dyDescent="0.25">
      <c r="B137" s="68">
        <v>7</v>
      </c>
      <c r="C137" s="8" t="s">
        <v>354</v>
      </c>
      <c r="D137" s="44" t="s">
        <v>355</v>
      </c>
      <c r="E137" s="45">
        <v>1</v>
      </c>
      <c r="F137" s="45">
        <v>150</v>
      </c>
      <c r="G137" s="45">
        <v>0</v>
      </c>
      <c r="H137" s="44"/>
      <c r="I137" s="45">
        <v>0</v>
      </c>
      <c r="J137" s="45">
        <v>0</v>
      </c>
      <c r="K137" s="44"/>
    </row>
    <row r="138" spans="2:11" x14ac:dyDescent="0.25">
      <c r="B138" s="68">
        <v>7</v>
      </c>
      <c r="C138" s="8" t="s">
        <v>356</v>
      </c>
      <c r="D138" s="44" t="s">
        <v>357</v>
      </c>
      <c r="E138" s="45">
        <v>1</v>
      </c>
      <c r="F138" s="45">
        <v>150</v>
      </c>
      <c r="G138" s="45">
        <v>0</v>
      </c>
      <c r="H138" s="44"/>
      <c r="I138" s="45">
        <v>0</v>
      </c>
      <c r="J138" s="45">
        <v>0</v>
      </c>
      <c r="K138" s="44"/>
    </row>
    <row r="139" spans="2:11" x14ac:dyDescent="0.25">
      <c r="B139" s="68">
        <v>7</v>
      </c>
      <c r="C139" s="8" t="s">
        <v>358</v>
      </c>
      <c r="D139" s="44" t="s">
        <v>359</v>
      </c>
      <c r="E139" s="45">
        <v>1</v>
      </c>
      <c r="F139" s="45">
        <v>150</v>
      </c>
      <c r="G139" s="45">
        <v>0</v>
      </c>
      <c r="H139" s="44"/>
      <c r="I139" s="45">
        <v>0</v>
      </c>
      <c r="J139" s="45">
        <v>0</v>
      </c>
      <c r="K139" s="44"/>
    </row>
    <row r="140" spans="2:11" ht="22.5" x14ac:dyDescent="0.25">
      <c r="B140" s="68">
        <v>7</v>
      </c>
      <c r="C140" s="8" t="s">
        <v>360</v>
      </c>
      <c r="D140" s="44" t="s">
        <v>361</v>
      </c>
      <c r="E140" s="45">
        <v>1</v>
      </c>
      <c r="F140" s="45">
        <v>150</v>
      </c>
      <c r="G140" s="45">
        <v>0</v>
      </c>
      <c r="H140" s="44"/>
      <c r="I140" s="45">
        <v>0</v>
      </c>
      <c r="J140" s="45">
        <v>0</v>
      </c>
      <c r="K140" s="44"/>
    </row>
    <row r="141" spans="2:11" ht="22.5" x14ac:dyDescent="0.25">
      <c r="B141" s="68">
        <v>7</v>
      </c>
      <c r="C141" s="8" t="s">
        <v>362</v>
      </c>
      <c r="D141" s="44" t="s">
        <v>363</v>
      </c>
      <c r="E141" s="45">
        <v>1</v>
      </c>
      <c r="F141" s="45">
        <v>150</v>
      </c>
      <c r="G141" s="45">
        <v>0</v>
      </c>
      <c r="H141" s="44"/>
      <c r="I141" s="45">
        <v>0</v>
      </c>
      <c r="J141" s="45">
        <v>0</v>
      </c>
      <c r="K141" s="44"/>
    </row>
    <row r="142" spans="2:11" x14ac:dyDescent="0.25">
      <c r="B142" s="68">
        <v>7</v>
      </c>
      <c r="C142" s="8" t="s">
        <v>364</v>
      </c>
      <c r="D142" s="44" t="s">
        <v>365</v>
      </c>
      <c r="E142" s="45">
        <v>1</v>
      </c>
      <c r="F142" s="45">
        <v>150</v>
      </c>
      <c r="G142" s="45">
        <v>0</v>
      </c>
      <c r="H142" s="44"/>
      <c r="I142" s="45">
        <v>0</v>
      </c>
      <c r="J142" s="45">
        <v>0</v>
      </c>
      <c r="K142" s="44"/>
    </row>
    <row r="143" spans="2:11" x14ac:dyDescent="0.25">
      <c r="B143" s="68">
        <v>7</v>
      </c>
      <c r="C143" s="8" t="s">
        <v>366</v>
      </c>
      <c r="D143" s="44" t="s">
        <v>367</v>
      </c>
      <c r="E143" s="45">
        <v>1</v>
      </c>
      <c r="F143" s="45">
        <v>150</v>
      </c>
      <c r="G143" s="45">
        <v>0</v>
      </c>
      <c r="H143" s="44"/>
      <c r="I143" s="45">
        <v>0</v>
      </c>
      <c r="J143" s="45">
        <v>0</v>
      </c>
      <c r="K143" s="44"/>
    </row>
    <row r="144" spans="2:11" ht="22.5" x14ac:dyDescent="0.25">
      <c r="B144" s="68">
        <v>7</v>
      </c>
      <c r="C144" s="8" t="s">
        <v>368</v>
      </c>
      <c r="D144" s="44" t="s">
        <v>369</v>
      </c>
      <c r="E144" s="45">
        <v>1</v>
      </c>
      <c r="F144" s="45">
        <v>150</v>
      </c>
      <c r="G144" s="45">
        <v>0</v>
      </c>
      <c r="H144" s="44"/>
      <c r="I144" s="45">
        <v>0</v>
      </c>
      <c r="J144" s="45">
        <v>0</v>
      </c>
      <c r="K144" s="44"/>
    </row>
    <row r="145" spans="2:11" x14ac:dyDescent="0.25">
      <c r="B145" s="142" t="s">
        <v>752</v>
      </c>
      <c r="C145" s="103"/>
      <c r="D145" s="66">
        <v>38</v>
      </c>
      <c r="E145" s="66">
        <v>38</v>
      </c>
      <c r="F145" s="66">
        <v>5850</v>
      </c>
      <c r="G145" s="66">
        <v>0</v>
      </c>
      <c r="H145" s="67"/>
      <c r="I145" s="66">
        <v>0</v>
      </c>
      <c r="J145" s="66">
        <v>0</v>
      </c>
      <c r="K145" s="67"/>
    </row>
    <row r="146" spans="2:11" x14ac:dyDescent="0.25">
      <c r="B146" s="68">
        <v>8</v>
      </c>
      <c r="C146" s="8" t="s">
        <v>372</v>
      </c>
      <c r="D146" s="44" t="s">
        <v>373</v>
      </c>
      <c r="E146" s="45">
        <v>1</v>
      </c>
      <c r="F146" s="45">
        <v>150</v>
      </c>
      <c r="G146" s="45">
        <v>0</v>
      </c>
      <c r="H146" s="44"/>
      <c r="I146" s="45">
        <v>0</v>
      </c>
      <c r="J146" s="45">
        <v>0</v>
      </c>
      <c r="K146" s="44"/>
    </row>
    <row r="147" spans="2:11" x14ac:dyDescent="0.25">
      <c r="B147" s="68">
        <v>8</v>
      </c>
      <c r="C147" s="8" t="s">
        <v>374</v>
      </c>
      <c r="D147" s="44" t="s">
        <v>375</v>
      </c>
      <c r="E147" s="45">
        <v>1</v>
      </c>
      <c r="F147" s="45">
        <v>150</v>
      </c>
      <c r="G147" s="45">
        <v>0</v>
      </c>
      <c r="H147" s="44"/>
      <c r="I147" s="45">
        <v>0</v>
      </c>
      <c r="J147" s="45">
        <v>0</v>
      </c>
      <c r="K147" s="44"/>
    </row>
    <row r="148" spans="2:11" x14ac:dyDescent="0.25">
      <c r="B148" s="68">
        <v>8</v>
      </c>
      <c r="C148" s="8" t="s">
        <v>376</v>
      </c>
      <c r="D148" s="44" t="s">
        <v>377</v>
      </c>
      <c r="E148" s="45">
        <v>1</v>
      </c>
      <c r="F148" s="45">
        <v>150</v>
      </c>
      <c r="G148" s="45">
        <v>0</v>
      </c>
      <c r="H148" s="44"/>
      <c r="I148" s="45">
        <v>0</v>
      </c>
      <c r="J148" s="45">
        <v>0</v>
      </c>
      <c r="K148" s="44"/>
    </row>
    <row r="149" spans="2:11" x14ac:dyDescent="0.25">
      <c r="B149" s="68">
        <v>8</v>
      </c>
      <c r="C149" s="8" t="s">
        <v>378</v>
      </c>
      <c r="D149" s="44" t="s">
        <v>379</v>
      </c>
      <c r="E149" s="45">
        <v>1</v>
      </c>
      <c r="F149" s="45">
        <v>150</v>
      </c>
      <c r="G149" s="45">
        <v>0</v>
      </c>
      <c r="H149" s="44"/>
      <c r="I149" s="45">
        <v>0</v>
      </c>
      <c r="J149" s="45">
        <v>0</v>
      </c>
      <c r="K149" s="44"/>
    </row>
    <row r="150" spans="2:11" x14ac:dyDescent="0.25">
      <c r="B150" s="68">
        <v>8</v>
      </c>
      <c r="C150" s="8" t="s">
        <v>380</v>
      </c>
      <c r="D150" s="44" t="s">
        <v>381</v>
      </c>
      <c r="E150" s="45">
        <v>1</v>
      </c>
      <c r="F150" s="45">
        <v>150</v>
      </c>
      <c r="G150" s="45">
        <v>0</v>
      </c>
      <c r="H150" s="44"/>
      <c r="I150" s="45">
        <v>0</v>
      </c>
      <c r="J150" s="45">
        <v>0</v>
      </c>
      <c r="K150" s="44"/>
    </row>
    <row r="151" spans="2:11" x14ac:dyDescent="0.25">
      <c r="B151" s="68">
        <v>8</v>
      </c>
      <c r="C151" s="8" t="s">
        <v>382</v>
      </c>
      <c r="D151" s="44" t="s">
        <v>383</v>
      </c>
      <c r="E151" s="45">
        <v>1</v>
      </c>
      <c r="F151" s="45">
        <v>300</v>
      </c>
      <c r="G151" s="45">
        <v>0</v>
      </c>
      <c r="H151" s="44"/>
      <c r="I151" s="45">
        <v>0</v>
      </c>
      <c r="J151" s="45">
        <v>0</v>
      </c>
      <c r="K151" s="44"/>
    </row>
    <row r="152" spans="2:11" x14ac:dyDescent="0.25">
      <c r="B152" s="68">
        <v>8</v>
      </c>
      <c r="C152" s="8" t="s">
        <v>384</v>
      </c>
      <c r="D152" s="44" t="s">
        <v>385</v>
      </c>
      <c r="E152" s="45">
        <v>1</v>
      </c>
      <c r="F152" s="45">
        <v>150</v>
      </c>
      <c r="G152" s="45">
        <v>0</v>
      </c>
      <c r="H152" s="44"/>
      <c r="I152" s="45">
        <v>0</v>
      </c>
      <c r="J152" s="45">
        <v>0</v>
      </c>
      <c r="K152" s="44"/>
    </row>
    <row r="153" spans="2:11" x14ac:dyDescent="0.25">
      <c r="B153" s="68">
        <v>8</v>
      </c>
      <c r="C153" s="8" t="s">
        <v>386</v>
      </c>
      <c r="D153" s="44" t="s">
        <v>387</v>
      </c>
      <c r="E153" s="45">
        <v>1</v>
      </c>
      <c r="F153" s="45">
        <v>150</v>
      </c>
      <c r="G153" s="45">
        <v>0</v>
      </c>
      <c r="H153" s="44"/>
      <c r="I153" s="45">
        <v>0</v>
      </c>
      <c r="J153" s="45">
        <v>0</v>
      </c>
      <c r="K153" s="44"/>
    </row>
    <row r="154" spans="2:11" x14ac:dyDescent="0.25">
      <c r="B154" s="68">
        <v>8</v>
      </c>
      <c r="C154" s="8" t="s">
        <v>388</v>
      </c>
      <c r="D154" s="44" t="s">
        <v>389</v>
      </c>
      <c r="E154" s="45">
        <v>1</v>
      </c>
      <c r="F154" s="45">
        <v>150</v>
      </c>
      <c r="G154" s="45">
        <v>0</v>
      </c>
      <c r="H154" s="44"/>
      <c r="I154" s="45">
        <v>0</v>
      </c>
      <c r="J154" s="45">
        <v>0</v>
      </c>
      <c r="K154" s="44"/>
    </row>
    <row r="155" spans="2:11" x14ac:dyDescent="0.25">
      <c r="B155" s="68">
        <v>8</v>
      </c>
      <c r="C155" s="8" t="s">
        <v>390</v>
      </c>
      <c r="D155" s="44" t="s">
        <v>391</v>
      </c>
      <c r="E155" s="45">
        <v>1</v>
      </c>
      <c r="F155" s="45">
        <v>150</v>
      </c>
      <c r="G155" s="45">
        <v>0</v>
      </c>
      <c r="H155" s="44"/>
      <c r="I155" s="45">
        <v>0</v>
      </c>
      <c r="J155" s="45">
        <v>0</v>
      </c>
      <c r="K155" s="44"/>
    </row>
    <row r="156" spans="2:11" x14ac:dyDescent="0.25">
      <c r="B156" s="68">
        <v>8</v>
      </c>
      <c r="C156" s="8" t="s">
        <v>394</v>
      </c>
      <c r="D156" s="44" t="s">
        <v>395</v>
      </c>
      <c r="E156" s="45">
        <v>1</v>
      </c>
      <c r="F156" s="45">
        <v>150</v>
      </c>
      <c r="G156" s="45">
        <v>0</v>
      </c>
      <c r="H156" s="44"/>
      <c r="I156" s="45">
        <v>0</v>
      </c>
      <c r="J156" s="45">
        <v>0</v>
      </c>
      <c r="K156" s="44"/>
    </row>
    <row r="157" spans="2:11" x14ac:dyDescent="0.25">
      <c r="B157" s="68">
        <v>8</v>
      </c>
      <c r="C157" s="8" t="s">
        <v>396</v>
      </c>
      <c r="D157" s="44" t="s">
        <v>397</v>
      </c>
      <c r="E157" s="45">
        <v>1</v>
      </c>
      <c r="F157" s="45">
        <v>150</v>
      </c>
      <c r="G157" s="45">
        <v>0</v>
      </c>
      <c r="H157" s="44"/>
      <c r="I157" s="45">
        <v>0</v>
      </c>
      <c r="J157" s="45">
        <v>0</v>
      </c>
      <c r="K157" s="44"/>
    </row>
    <row r="158" spans="2:11" x14ac:dyDescent="0.25">
      <c r="B158" s="68">
        <v>8</v>
      </c>
      <c r="C158" s="8" t="s">
        <v>398</v>
      </c>
      <c r="D158" s="44" t="s">
        <v>399</v>
      </c>
      <c r="E158" s="45">
        <v>1</v>
      </c>
      <c r="F158" s="45">
        <v>150</v>
      </c>
      <c r="G158" s="45">
        <v>0</v>
      </c>
      <c r="H158" s="44"/>
      <c r="I158" s="45">
        <v>0</v>
      </c>
      <c r="J158" s="45">
        <v>0</v>
      </c>
      <c r="K158" s="44"/>
    </row>
    <row r="159" spans="2:11" x14ac:dyDescent="0.25">
      <c r="B159" s="68">
        <v>8</v>
      </c>
      <c r="C159" s="8" t="s">
        <v>400</v>
      </c>
      <c r="D159" s="44" t="s">
        <v>401</v>
      </c>
      <c r="E159" s="45">
        <v>1</v>
      </c>
      <c r="F159" s="45">
        <v>150</v>
      </c>
      <c r="G159" s="45">
        <v>0</v>
      </c>
      <c r="H159" s="44"/>
      <c r="I159" s="45">
        <v>0</v>
      </c>
      <c r="J159" s="45">
        <v>0</v>
      </c>
      <c r="K159" s="44"/>
    </row>
    <row r="160" spans="2:11" x14ac:dyDescent="0.25">
      <c r="B160" s="68">
        <v>8</v>
      </c>
      <c r="C160" s="8" t="s">
        <v>402</v>
      </c>
      <c r="D160" s="44" t="s">
        <v>403</v>
      </c>
      <c r="E160" s="45">
        <v>1</v>
      </c>
      <c r="F160" s="45">
        <v>150</v>
      </c>
      <c r="G160" s="45">
        <v>0</v>
      </c>
      <c r="H160" s="44"/>
      <c r="I160" s="45">
        <v>0</v>
      </c>
      <c r="J160" s="45">
        <v>0</v>
      </c>
      <c r="K160" s="44"/>
    </row>
    <row r="161" spans="2:11" x14ac:dyDescent="0.25">
      <c r="B161" s="68">
        <v>8</v>
      </c>
      <c r="C161" s="8" t="s">
        <v>404</v>
      </c>
      <c r="D161" s="44" t="s">
        <v>405</v>
      </c>
      <c r="E161" s="45">
        <v>1</v>
      </c>
      <c r="F161" s="45">
        <v>150</v>
      </c>
      <c r="G161" s="45">
        <v>0</v>
      </c>
      <c r="H161" s="44"/>
      <c r="I161" s="45">
        <v>0</v>
      </c>
      <c r="J161" s="45">
        <v>0</v>
      </c>
      <c r="K161" s="44"/>
    </row>
    <row r="162" spans="2:11" x14ac:dyDescent="0.25">
      <c r="B162" s="68">
        <v>8</v>
      </c>
      <c r="C162" s="8" t="s">
        <v>408</v>
      </c>
      <c r="D162" s="44" t="s">
        <v>409</v>
      </c>
      <c r="E162" s="45">
        <v>1</v>
      </c>
      <c r="F162" s="45">
        <v>150</v>
      </c>
      <c r="G162" s="45">
        <v>0</v>
      </c>
      <c r="H162" s="44"/>
      <c r="I162" s="45">
        <v>0</v>
      </c>
      <c r="J162" s="45">
        <v>0</v>
      </c>
      <c r="K162" s="44"/>
    </row>
    <row r="163" spans="2:11" x14ac:dyDescent="0.25">
      <c r="B163" s="68">
        <v>8</v>
      </c>
      <c r="C163" s="8" t="s">
        <v>410</v>
      </c>
      <c r="D163" s="44" t="s">
        <v>411</v>
      </c>
      <c r="E163" s="45">
        <v>1</v>
      </c>
      <c r="F163" s="45">
        <v>150</v>
      </c>
      <c r="G163" s="45">
        <v>0</v>
      </c>
      <c r="H163" s="44"/>
      <c r="I163" s="45">
        <v>0</v>
      </c>
      <c r="J163" s="45">
        <v>0</v>
      </c>
      <c r="K163" s="44"/>
    </row>
    <row r="164" spans="2:11" x14ac:dyDescent="0.25">
      <c r="B164" s="68">
        <v>8</v>
      </c>
      <c r="C164" s="8" t="s">
        <v>412</v>
      </c>
      <c r="D164" s="44" t="s">
        <v>413</v>
      </c>
      <c r="E164" s="45">
        <v>1</v>
      </c>
      <c r="F164" s="45">
        <v>150</v>
      </c>
      <c r="G164" s="45">
        <v>0</v>
      </c>
      <c r="H164" s="44"/>
      <c r="I164" s="45">
        <v>0</v>
      </c>
      <c r="J164" s="45">
        <v>0</v>
      </c>
      <c r="K164" s="44"/>
    </row>
    <row r="165" spans="2:11" x14ac:dyDescent="0.25">
      <c r="B165" s="68">
        <v>8</v>
      </c>
      <c r="C165" s="8" t="s">
        <v>414</v>
      </c>
      <c r="D165" s="44" t="s">
        <v>415</v>
      </c>
      <c r="E165" s="45">
        <v>1</v>
      </c>
      <c r="F165" s="45">
        <v>150</v>
      </c>
      <c r="G165" s="45">
        <v>0</v>
      </c>
      <c r="H165" s="44"/>
      <c r="I165" s="45">
        <v>0</v>
      </c>
      <c r="J165" s="45">
        <v>0</v>
      </c>
      <c r="K165" s="44"/>
    </row>
    <row r="166" spans="2:11" x14ac:dyDescent="0.25">
      <c r="B166" s="68">
        <v>8</v>
      </c>
      <c r="C166" s="8" t="s">
        <v>416</v>
      </c>
      <c r="D166" s="44" t="s">
        <v>417</v>
      </c>
      <c r="E166" s="45">
        <v>1</v>
      </c>
      <c r="F166" s="45">
        <v>150</v>
      </c>
      <c r="G166" s="45">
        <v>0</v>
      </c>
      <c r="H166" s="44"/>
      <c r="I166" s="45">
        <v>0</v>
      </c>
      <c r="J166" s="45">
        <v>0</v>
      </c>
      <c r="K166" s="44"/>
    </row>
    <row r="167" spans="2:11" ht="22.5" x14ac:dyDescent="0.25">
      <c r="B167" s="68">
        <v>8</v>
      </c>
      <c r="C167" s="8" t="s">
        <v>418</v>
      </c>
      <c r="D167" s="44" t="s">
        <v>419</v>
      </c>
      <c r="E167" s="45">
        <v>1</v>
      </c>
      <c r="F167" s="45">
        <v>150</v>
      </c>
      <c r="G167" s="45">
        <v>0</v>
      </c>
      <c r="H167" s="44"/>
      <c r="I167" s="45">
        <v>0</v>
      </c>
      <c r="J167" s="45">
        <v>0</v>
      </c>
      <c r="K167" s="44"/>
    </row>
    <row r="168" spans="2:11" x14ac:dyDescent="0.25">
      <c r="B168" s="68">
        <v>8</v>
      </c>
      <c r="C168" s="8" t="s">
        <v>420</v>
      </c>
      <c r="D168" s="44" t="s">
        <v>421</v>
      </c>
      <c r="E168" s="45">
        <v>1</v>
      </c>
      <c r="F168" s="45">
        <v>150</v>
      </c>
      <c r="G168" s="45">
        <v>0</v>
      </c>
      <c r="H168" s="44"/>
      <c r="I168" s="45">
        <v>0</v>
      </c>
      <c r="J168" s="45">
        <v>0</v>
      </c>
      <c r="K168" s="44"/>
    </row>
    <row r="169" spans="2:11" x14ac:dyDescent="0.25">
      <c r="B169" s="68">
        <v>8</v>
      </c>
      <c r="C169" s="8" t="s">
        <v>422</v>
      </c>
      <c r="D169" s="44" t="s">
        <v>423</v>
      </c>
      <c r="E169" s="45">
        <v>1</v>
      </c>
      <c r="F169" s="45">
        <v>150</v>
      </c>
      <c r="G169" s="45">
        <v>0</v>
      </c>
      <c r="H169" s="44"/>
      <c r="I169" s="45">
        <v>0</v>
      </c>
      <c r="J169" s="45">
        <v>0</v>
      </c>
      <c r="K169" s="44"/>
    </row>
    <row r="170" spans="2:11" x14ac:dyDescent="0.25">
      <c r="B170" s="68">
        <v>8</v>
      </c>
      <c r="C170" s="8" t="s">
        <v>424</v>
      </c>
      <c r="D170" s="44" t="s">
        <v>425</v>
      </c>
      <c r="E170" s="45">
        <v>1</v>
      </c>
      <c r="F170" s="45">
        <v>150</v>
      </c>
      <c r="G170" s="45">
        <v>0</v>
      </c>
      <c r="H170" s="44"/>
      <c r="I170" s="45">
        <v>0</v>
      </c>
      <c r="J170" s="45">
        <v>0</v>
      </c>
      <c r="K170" s="44"/>
    </row>
    <row r="171" spans="2:11" x14ac:dyDescent="0.25">
      <c r="B171" s="68">
        <v>8</v>
      </c>
      <c r="C171" s="8" t="s">
        <v>426</v>
      </c>
      <c r="D171" s="44" t="s">
        <v>427</v>
      </c>
      <c r="E171" s="45">
        <v>1</v>
      </c>
      <c r="F171" s="45">
        <v>150</v>
      </c>
      <c r="G171" s="45">
        <v>0</v>
      </c>
      <c r="H171" s="44"/>
      <c r="I171" s="45">
        <v>0</v>
      </c>
      <c r="J171" s="45">
        <v>0</v>
      </c>
      <c r="K171" s="44"/>
    </row>
    <row r="172" spans="2:11" x14ac:dyDescent="0.25">
      <c r="B172" s="68">
        <v>8</v>
      </c>
      <c r="C172" s="8" t="s">
        <v>428</v>
      </c>
      <c r="D172" s="44" t="s">
        <v>429</v>
      </c>
      <c r="E172" s="45">
        <v>1</v>
      </c>
      <c r="F172" s="45">
        <v>150</v>
      </c>
      <c r="G172" s="45">
        <v>0</v>
      </c>
      <c r="H172" s="44"/>
      <c r="I172" s="45">
        <v>0</v>
      </c>
      <c r="J172" s="45">
        <v>0</v>
      </c>
      <c r="K172" s="44"/>
    </row>
    <row r="173" spans="2:11" x14ac:dyDescent="0.25">
      <c r="B173" s="68">
        <v>8</v>
      </c>
      <c r="C173" s="8" t="s">
        <v>430</v>
      </c>
      <c r="D173" s="44" t="s">
        <v>431</v>
      </c>
      <c r="E173" s="45">
        <v>1</v>
      </c>
      <c r="F173" s="45">
        <v>150</v>
      </c>
      <c r="G173" s="45">
        <v>0</v>
      </c>
      <c r="H173" s="44"/>
      <c r="I173" s="45">
        <v>0</v>
      </c>
      <c r="J173" s="45">
        <v>0</v>
      </c>
      <c r="K173" s="44"/>
    </row>
    <row r="174" spans="2:11" x14ac:dyDescent="0.25">
      <c r="B174" s="68">
        <v>8</v>
      </c>
      <c r="C174" s="8" t="s">
        <v>432</v>
      </c>
      <c r="D174" s="44" t="s">
        <v>433</v>
      </c>
      <c r="E174" s="45">
        <v>1</v>
      </c>
      <c r="F174" s="45">
        <v>150</v>
      </c>
      <c r="G174" s="45">
        <v>0</v>
      </c>
      <c r="H174" s="44"/>
      <c r="I174" s="45">
        <v>0</v>
      </c>
      <c r="J174" s="45">
        <v>0</v>
      </c>
      <c r="K174" s="44"/>
    </row>
    <row r="175" spans="2:11" x14ac:dyDescent="0.25">
      <c r="B175" s="68">
        <v>8</v>
      </c>
      <c r="C175" s="8" t="s">
        <v>434</v>
      </c>
      <c r="D175" s="44" t="s">
        <v>435</v>
      </c>
      <c r="E175" s="45">
        <v>1</v>
      </c>
      <c r="F175" s="45">
        <v>150</v>
      </c>
      <c r="G175" s="45">
        <v>0</v>
      </c>
      <c r="H175" s="44"/>
      <c r="I175" s="45">
        <v>0</v>
      </c>
      <c r="J175" s="45">
        <v>0</v>
      </c>
      <c r="K175" s="44"/>
    </row>
    <row r="176" spans="2:11" x14ac:dyDescent="0.25">
      <c r="B176" s="68">
        <v>8</v>
      </c>
      <c r="C176" s="8" t="s">
        <v>436</v>
      </c>
      <c r="D176" s="44" t="s">
        <v>437</v>
      </c>
      <c r="E176" s="45">
        <v>1</v>
      </c>
      <c r="F176" s="45">
        <v>150</v>
      </c>
      <c r="G176" s="45">
        <v>0</v>
      </c>
      <c r="H176" s="44"/>
      <c r="I176" s="45">
        <v>0</v>
      </c>
      <c r="J176" s="45">
        <v>0</v>
      </c>
      <c r="K176" s="44"/>
    </row>
    <row r="177" spans="2:11" x14ac:dyDescent="0.25">
      <c r="B177" s="68">
        <v>8</v>
      </c>
      <c r="C177" s="8" t="s">
        <v>438</v>
      </c>
      <c r="D177" s="44" t="s">
        <v>439</v>
      </c>
      <c r="E177" s="45">
        <v>1</v>
      </c>
      <c r="F177" s="45">
        <v>150</v>
      </c>
      <c r="G177" s="45">
        <v>0</v>
      </c>
      <c r="H177" s="44"/>
      <c r="I177" s="45">
        <v>0</v>
      </c>
      <c r="J177" s="45">
        <v>0</v>
      </c>
      <c r="K177" s="44"/>
    </row>
    <row r="178" spans="2:11" x14ac:dyDescent="0.25">
      <c r="B178" s="68">
        <v>8</v>
      </c>
      <c r="C178" s="8" t="s">
        <v>440</v>
      </c>
      <c r="D178" s="44" t="s">
        <v>441</v>
      </c>
      <c r="E178" s="45">
        <v>1</v>
      </c>
      <c r="F178" s="45">
        <v>150</v>
      </c>
      <c r="G178" s="45">
        <v>0</v>
      </c>
      <c r="H178" s="44"/>
      <c r="I178" s="45">
        <v>0</v>
      </c>
      <c r="J178" s="45">
        <v>0</v>
      </c>
      <c r="K178" s="44"/>
    </row>
    <row r="179" spans="2:11" x14ac:dyDescent="0.25">
      <c r="B179" s="68">
        <v>8</v>
      </c>
      <c r="C179" s="8" t="s">
        <v>442</v>
      </c>
      <c r="D179" s="44" t="s">
        <v>443</v>
      </c>
      <c r="E179" s="45">
        <v>1</v>
      </c>
      <c r="F179" s="45">
        <v>150</v>
      </c>
      <c r="G179" s="45">
        <v>0</v>
      </c>
      <c r="H179" s="44"/>
      <c r="I179" s="45">
        <v>0</v>
      </c>
      <c r="J179" s="45">
        <v>0</v>
      </c>
      <c r="K179" s="44"/>
    </row>
    <row r="180" spans="2:11" x14ac:dyDescent="0.25">
      <c r="B180" s="68">
        <v>8</v>
      </c>
      <c r="C180" s="8" t="s">
        <v>444</v>
      </c>
      <c r="D180" s="44" t="s">
        <v>445</v>
      </c>
      <c r="E180" s="45">
        <v>1</v>
      </c>
      <c r="F180" s="45">
        <v>150</v>
      </c>
      <c r="G180" s="45">
        <v>0</v>
      </c>
      <c r="H180" s="44"/>
      <c r="I180" s="45">
        <v>0</v>
      </c>
      <c r="J180" s="45">
        <v>0</v>
      </c>
      <c r="K180" s="44"/>
    </row>
    <row r="181" spans="2:11" x14ac:dyDescent="0.25">
      <c r="B181" s="68">
        <v>8</v>
      </c>
      <c r="C181" s="8" t="s">
        <v>448</v>
      </c>
      <c r="D181" s="44" t="s">
        <v>449</v>
      </c>
      <c r="E181" s="45">
        <v>1</v>
      </c>
      <c r="F181" s="45">
        <v>150</v>
      </c>
      <c r="G181" s="45">
        <v>0</v>
      </c>
      <c r="H181" s="44"/>
      <c r="I181" s="45">
        <v>0</v>
      </c>
      <c r="J181" s="45">
        <v>0</v>
      </c>
      <c r="K181" s="44"/>
    </row>
    <row r="182" spans="2:11" ht="22.5" x14ac:dyDescent="0.25">
      <c r="B182" s="68">
        <v>8</v>
      </c>
      <c r="C182" s="8" t="s">
        <v>450</v>
      </c>
      <c r="D182" s="44" t="s">
        <v>451</v>
      </c>
      <c r="E182" s="45">
        <v>1</v>
      </c>
      <c r="F182" s="45">
        <v>150</v>
      </c>
      <c r="G182" s="45">
        <v>0</v>
      </c>
      <c r="H182" s="44"/>
      <c r="I182" s="45">
        <v>0</v>
      </c>
      <c r="J182" s="45">
        <v>0</v>
      </c>
      <c r="K182" s="44"/>
    </row>
    <row r="183" spans="2:11" x14ac:dyDescent="0.25">
      <c r="B183" s="68">
        <v>8</v>
      </c>
      <c r="C183" s="8" t="s">
        <v>454</v>
      </c>
      <c r="D183" s="44" t="s">
        <v>455</v>
      </c>
      <c r="E183" s="45">
        <v>1</v>
      </c>
      <c r="F183" s="45">
        <v>150</v>
      </c>
      <c r="G183" s="45">
        <v>0</v>
      </c>
      <c r="H183" s="44"/>
      <c r="I183" s="45">
        <v>0</v>
      </c>
      <c r="J183" s="45">
        <v>0</v>
      </c>
      <c r="K183" s="44"/>
    </row>
    <row r="184" spans="2:11" x14ac:dyDescent="0.25">
      <c r="B184" s="142" t="s">
        <v>764</v>
      </c>
      <c r="C184" s="103"/>
      <c r="D184" s="66">
        <v>5</v>
      </c>
      <c r="E184" s="66">
        <v>5</v>
      </c>
      <c r="F184" s="66">
        <v>750</v>
      </c>
      <c r="G184" s="66">
        <v>0</v>
      </c>
      <c r="H184" s="67"/>
      <c r="I184" s="66">
        <v>0</v>
      </c>
      <c r="J184" s="66">
        <v>0</v>
      </c>
      <c r="K184" s="67"/>
    </row>
    <row r="185" spans="2:11" x14ac:dyDescent="0.25">
      <c r="B185" s="68">
        <v>9</v>
      </c>
      <c r="C185" s="8" t="s">
        <v>473</v>
      </c>
      <c r="D185" s="44" t="s">
        <v>474</v>
      </c>
      <c r="E185" s="45">
        <v>1</v>
      </c>
      <c r="F185" s="45">
        <v>150</v>
      </c>
      <c r="G185" s="45">
        <v>0</v>
      </c>
      <c r="H185" s="44"/>
      <c r="I185" s="45">
        <v>0</v>
      </c>
      <c r="J185" s="45">
        <v>0</v>
      </c>
      <c r="K185" s="44"/>
    </row>
    <row r="186" spans="2:11" x14ac:dyDescent="0.25">
      <c r="B186" s="68">
        <v>9</v>
      </c>
      <c r="C186" s="8" t="s">
        <v>475</v>
      </c>
      <c r="D186" s="44" t="s">
        <v>476</v>
      </c>
      <c r="E186" s="45">
        <v>1</v>
      </c>
      <c r="F186" s="45">
        <v>150</v>
      </c>
      <c r="G186" s="45">
        <v>0</v>
      </c>
      <c r="H186" s="44"/>
      <c r="I186" s="45">
        <v>0</v>
      </c>
      <c r="J186" s="45">
        <v>0</v>
      </c>
      <c r="K186" s="44"/>
    </row>
    <row r="187" spans="2:11" x14ac:dyDescent="0.25">
      <c r="B187" s="68">
        <v>9</v>
      </c>
      <c r="C187" s="8" t="s">
        <v>477</v>
      </c>
      <c r="D187" s="44" t="s">
        <v>478</v>
      </c>
      <c r="E187" s="45">
        <v>1</v>
      </c>
      <c r="F187" s="45">
        <v>150</v>
      </c>
      <c r="G187" s="45">
        <v>0</v>
      </c>
      <c r="H187" s="44"/>
      <c r="I187" s="45">
        <v>0</v>
      </c>
      <c r="J187" s="45">
        <v>0</v>
      </c>
      <c r="K187" s="44"/>
    </row>
    <row r="188" spans="2:11" x14ac:dyDescent="0.25">
      <c r="B188" s="68">
        <v>9</v>
      </c>
      <c r="C188" s="8" t="s">
        <v>479</v>
      </c>
      <c r="D188" s="44" t="s">
        <v>480</v>
      </c>
      <c r="E188" s="45">
        <v>1</v>
      </c>
      <c r="F188" s="45">
        <v>150</v>
      </c>
      <c r="G188" s="45">
        <v>0</v>
      </c>
      <c r="H188" s="44"/>
      <c r="I188" s="45">
        <v>0</v>
      </c>
      <c r="J188" s="45">
        <v>0</v>
      </c>
      <c r="K188" s="44"/>
    </row>
    <row r="189" spans="2:11" x14ac:dyDescent="0.25">
      <c r="B189" s="68">
        <v>9</v>
      </c>
      <c r="C189" s="8" t="s">
        <v>481</v>
      </c>
      <c r="D189" s="44" t="s">
        <v>482</v>
      </c>
      <c r="E189" s="45">
        <v>1</v>
      </c>
      <c r="F189" s="45">
        <v>150</v>
      </c>
      <c r="G189" s="45">
        <v>0</v>
      </c>
      <c r="H189" s="44"/>
      <c r="I189" s="45">
        <v>0</v>
      </c>
      <c r="J189" s="45">
        <v>0</v>
      </c>
      <c r="K189" s="44"/>
    </row>
    <row r="190" spans="2:11" x14ac:dyDescent="0.25">
      <c r="B190" s="142" t="s">
        <v>765</v>
      </c>
      <c r="C190" s="103"/>
      <c r="D190" s="66">
        <v>7</v>
      </c>
      <c r="E190" s="66">
        <v>7</v>
      </c>
      <c r="F190" s="66">
        <v>1050</v>
      </c>
      <c r="G190" s="66">
        <v>0</v>
      </c>
      <c r="H190" s="67"/>
      <c r="I190" s="66">
        <v>0</v>
      </c>
      <c r="J190" s="66">
        <v>0</v>
      </c>
      <c r="K190" s="67"/>
    </row>
    <row r="191" spans="2:11" x14ac:dyDescent="0.25">
      <c r="B191" s="68">
        <v>10</v>
      </c>
      <c r="C191" s="8" t="s">
        <v>485</v>
      </c>
      <c r="D191" s="44" t="s">
        <v>486</v>
      </c>
      <c r="E191" s="45">
        <v>1</v>
      </c>
      <c r="F191" s="45">
        <v>150</v>
      </c>
      <c r="G191" s="45">
        <v>0</v>
      </c>
      <c r="H191" s="44"/>
      <c r="I191" s="45">
        <v>0</v>
      </c>
      <c r="J191" s="45">
        <v>0</v>
      </c>
      <c r="K191" s="44"/>
    </row>
    <row r="192" spans="2:11" ht="22.5" x14ac:dyDescent="0.25">
      <c r="B192" s="68">
        <v>10</v>
      </c>
      <c r="C192" s="8" t="s">
        <v>487</v>
      </c>
      <c r="D192" s="44" t="s">
        <v>488</v>
      </c>
      <c r="E192" s="45">
        <v>1</v>
      </c>
      <c r="F192" s="45">
        <v>150</v>
      </c>
      <c r="G192" s="45">
        <v>0</v>
      </c>
      <c r="H192" s="44"/>
      <c r="I192" s="45">
        <v>0</v>
      </c>
      <c r="J192" s="45">
        <v>0</v>
      </c>
      <c r="K192" s="44"/>
    </row>
    <row r="193" spans="2:11" x14ac:dyDescent="0.25">
      <c r="B193" s="68">
        <v>10</v>
      </c>
      <c r="C193" s="8" t="s">
        <v>489</v>
      </c>
      <c r="D193" s="44" t="s">
        <v>490</v>
      </c>
      <c r="E193" s="45">
        <v>1</v>
      </c>
      <c r="F193" s="45">
        <v>150</v>
      </c>
      <c r="G193" s="45">
        <v>0</v>
      </c>
      <c r="H193" s="44"/>
      <c r="I193" s="45">
        <v>0</v>
      </c>
      <c r="J193" s="45">
        <v>0</v>
      </c>
      <c r="K193" s="44"/>
    </row>
    <row r="194" spans="2:11" ht="22.5" x14ac:dyDescent="0.25">
      <c r="B194" s="68">
        <v>10</v>
      </c>
      <c r="C194" s="8" t="s">
        <v>491</v>
      </c>
      <c r="D194" s="44" t="s">
        <v>492</v>
      </c>
      <c r="E194" s="45">
        <v>1</v>
      </c>
      <c r="F194" s="45">
        <v>150</v>
      </c>
      <c r="G194" s="45">
        <v>0</v>
      </c>
      <c r="H194" s="44"/>
      <c r="I194" s="45">
        <v>0</v>
      </c>
      <c r="J194" s="45">
        <v>0</v>
      </c>
      <c r="K194" s="44"/>
    </row>
    <row r="195" spans="2:11" ht="22.5" x14ac:dyDescent="0.25">
      <c r="B195" s="68">
        <v>10</v>
      </c>
      <c r="C195" s="8" t="s">
        <v>493</v>
      </c>
      <c r="D195" s="44" t="s">
        <v>494</v>
      </c>
      <c r="E195" s="45">
        <v>1</v>
      </c>
      <c r="F195" s="45">
        <v>150</v>
      </c>
      <c r="G195" s="45">
        <v>0</v>
      </c>
      <c r="H195" s="44"/>
      <c r="I195" s="45">
        <v>0</v>
      </c>
      <c r="J195" s="45">
        <v>0</v>
      </c>
      <c r="K195" s="44"/>
    </row>
    <row r="196" spans="2:11" x14ac:dyDescent="0.25">
      <c r="B196" s="68">
        <v>10</v>
      </c>
      <c r="C196" s="8" t="s">
        <v>495</v>
      </c>
      <c r="D196" s="44" t="s">
        <v>496</v>
      </c>
      <c r="E196" s="45">
        <v>1</v>
      </c>
      <c r="F196" s="45">
        <v>150</v>
      </c>
      <c r="G196" s="45">
        <v>0</v>
      </c>
      <c r="H196" s="44"/>
      <c r="I196" s="45">
        <v>0</v>
      </c>
      <c r="J196" s="45">
        <v>0</v>
      </c>
      <c r="K196" s="44"/>
    </row>
    <row r="197" spans="2:11" x14ac:dyDescent="0.25">
      <c r="B197" s="68">
        <v>10</v>
      </c>
      <c r="C197" s="8" t="s">
        <v>497</v>
      </c>
      <c r="D197" s="44" t="s">
        <v>498</v>
      </c>
      <c r="E197" s="45">
        <v>1</v>
      </c>
      <c r="F197" s="45">
        <v>150</v>
      </c>
      <c r="G197" s="45">
        <v>0</v>
      </c>
      <c r="H197" s="44"/>
      <c r="I197" s="45">
        <v>0</v>
      </c>
      <c r="J197" s="45">
        <v>0</v>
      </c>
      <c r="K197" s="44"/>
    </row>
    <row r="198" spans="2:11" x14ac:dyDescent="0.25">
      <c r="B198" s="142" t="s">
        <v>753</v>
      </c>
      <c r="C198" s="103"/>
      <c r="D198" s="66">
        <v>10</v>
      </c>
      <c r="E198" s="66">
        <v>10</v>
      </c>
      <c r="F198" s="66">
        <v>1500</v>
      </c>
      <c r="G198" s="66">
        <v>0</v>
      </c>
      <c r="H198" s="67"/>
      <c r="I198" s="66">
        <v>0</v>
      </c>
      <c r="J198" s="66">
        <v>0</v>
      </c>
      <c r="K198" s="67"/>
    </row>
    <row r="199" spans="2:11" x14ac:dyDescent="0.25">
      <c r="B199" s="68">
        <v>11</v>
      </c>
      <c r="C199" s="8" t="s">
        <v>501</v>
      </c>
      <c r="D199" s="44" t="s">
        <v>502</v>
      </c>
      <c r="E199" s="45">
        <v>1</v>
      </c>
      <c r="F199" s="45">
        <v>150</v>
      </c>
      <c r="G199" s="45">
        <v>0</v>
      </c>
      <c r="H199" s="44"/>
      <c r="I199" s="45">
        <v>0</v>
      </c>
      <c r="J199" s="45">
        <v>0</v>
      </c>
      <c r="K199" s="44"/>
    </row>
    <row r="200" spans="2:11" x14ac:dyDescent="0.25">
      <c r="B200" s="68">
        <v>11</v>
      </c>
      <c r="C200" s="8" t="s">
        <v>503</v>
      </c>
      <c r="D200" s="44" t="s">
        <v>504</v>
      </c>
      <c r="E200" s="45">
        <v>1</v>
      </c>
      <c r="F200" s="45">
        <v>150</v>
      </c>
      <c r="G200" s="45">
        <v>0</v>
      </c>
      <c r="H200" s="44"/>
      <c r="I200" s="45">
        <v>0</v>
      </c>
      <c r="J200" s="45">
        <v>0</v>
      </c>
      <c r="K200" s="44"/>
    </row>
    <row r="201" spans="2:11" x14ac:dyDescent="0.25">
      <c r="B201" s="68">
        <v>11</v>
      </c>
      <c r="C201" s="8" t="s">
        <v>505</v>
      </c>
      <c r="D201" s="44" t="s">
        <v>506</v>
      </c>
      <c r="E201" s="45">
        <v>1</v>
      </c>
      <c r="F201" s="45">
        <v>150</v>
      </c>
      <c r="G201" s="45">
        <v>0</v>
      </c>
      <c r="H201" s="44"/>
      <c r="I201" s="45">
        <v>0</v>
      </c>
      <c r="J201" s="45">
        <v>0</v>
      </c>
      <c r="K201" s="44"/>
    </row>
    <row r="202" spans="2:11" x14ac:dyDescent="0.25">
      <c r="B202" s="68">
        <v>11</v>
      </c>
      <c r="C202" s="8" t="s">
        <v>507</v>
      </c>
      <c r="D202" s="44" t="s">
        <v>508</v>
      </c>
      <c r="E202" s="45">
        <v>1</v>
      </c>
      <c r="F202" s="45">
        <v>150</v>
      </c>
      <c r="G202" s="45">
        <v>0</v>
      </c>
      <c r="H202" s="44"/>
      <c r="I202" s="45">
        <v>0</v>
      </c>
      <c r="J202" s="45">
        <v>0</v>
      </c>
      <c r="K202" s="44"/>
    </row>
    <row r="203" spans="2:11" ht="22.5" x14ac:dyDescent="0.25">
      <c r="B203" s="68">
        <v>11</v>
      </c>
      <c r="C203" s="8" t="s">
        <v>509</v>
      </c>
      <c r="D203" s="44" t="s">
        <v>510</v>
      </c>
      <c r="E203" s="45">
        <v>1</v>
      </c>
      <c r="F203" s="45">
        <v>150</v>
      </c>
      <c r="G203" s="45">
        <v>0</v>
      </c>
      <c r="H203" s="44"/>
      <c r="I203" s="45">
        <v>0</v>
      </c>
      <c r="J203" s="45">
        <v>0</v>
      </c>
      <c r="K203" s="44"/>
    </row>
    <row r="204" spans="2:11" x14ac:dyDescent="0.25">
      <c r="B204" s="68">
        <v>11</v>
      </c>
      <c r="C204" s="8" t="s">
        <v>511</v>
      </c>
      <c r="D204" s="44" t="s">
        <v>512</v>
      </c>
      <c r="E204" s="45">
        <v>1</v>
      </c>
      <c r="F204" s="45">
        <v>150</v>
      </c>
      <c r="G204" s="45">
        <v>0</v>
      </c>
      <c r="H204" s="44"/>
      <c r="I204" s="45">
        <v>0</v>
      </c>
      <c r="J204" s="45">
        <v>0</v>
      </c>
      <c r="K204" s="44"/>
    </row>
    <row r="205" spans="2:11" x14ac:dyDescent="0.25">
      <c r="B205" s="68">
        <v>11</v>
      </c>
      <c r="C205" s="8" t="s">
        <v>513</v>
      </c>
      <c r="D205" s="44" t="s">
        <v>514</v>
      </c>
      <c r="E205" s="45">
        <v>1</v>
      </c>
      <c r="F205" s="45">
        <v>150</v>
      </c>
      <c r="G205" s="45">
        <v>0</v>
      </c>
      <c r="H205" s="44"/>
      <c r="I205" s="45">
        <v>0</v>
      </c>
      <c r="J205" s="45">
        <v>0</v>
      </c>
      <c r="K205" s="44"/>
    </row>
    <row r="206" spans="2:11" x14ac:dyDescent="0.25">
      <c r="B206" s="68">
        <v>11</v>
      </c>
      <c r="C206" s="8" t="s">
        <v>515</v>
      </c>
      <c r="D206" s="44" t="s">
        <v>516</v>
      </c>
      <c r="E206" s="45">
        <v>1</v>
      </c>
      <c r="F206" s="45">
        <v>150</v>
      </c>
      <c r="G206" s="45">
        <v>0</v>
      </c>
      <c r="H206" s="44"/>
      <c r="I206" s="45">
        <v>0</v>
      </c>
      <c r="J206" s="45">
        <v>0</v>
      </c>
      <c r="K206" s="44"/>
    </row>
    <row r="207" spans="2:11" x14ac:dyDescent="0.25">
      <c r="B207" s="68">
        <v>11</v>
      </c>
      <c r="C207" s="8" t="s">
        <v>517</v>
      </c>
      <c r="D207" s="44" t="s">
        <v>518</v>
      </c>
      <c r="E207" s="45">
        <v>1</v>
      </c>
      <c r="F207" s="45">
        <v>150</v>
      </c>
      <c r="G207" s="45">
        <v>0</v>
      </c>
      <c r="H207" s="44"/>
      <c r="I207" s="45">
        <v>0</v>
      </c>
      <c r="J207" s="45">
        <v>0</v>
      </c>
      <c r="K207" s="44"/>
    </row>
    <row r="208" spans="2:11" x14ac:dyDescent="0.25">
      <c r="B208" s="68">
        <v>11</v>
      </c>
      <c r="C208" s="8" t="s">
        <v>519</v>
      </c>
      <c r="D208" s="44" t="s">
        <v>520</v>
      </c>
      <c r="E208" s="45">
        <v>1</v>
      </c>
      <c r="F208" s="45">
        <v>150</v>
      </c>
      <c r="G208" s="45">
        <v>0</v>
      </c>
      <c r="H208" s="44"/>
      <c r="I208" s="45">
        <v>0</v>
      </c>
      <c r="J208" s="45">
        <v>0</v>
      </c>
      <c r="K208" s="44"/>
    </row>
    <row r="209" spans="2:11" x14ac:dyDescent="0.25">
      <c r="B209" s="142" t="s">
        <v>754</v>
      </c>
      <c r="C209" s="103"/>
      <c r="D209" s="66">
        <v>4</v>
      </c>
      <c r="E209" s="66">
        <v>4</v>
      </c>
      <c r="F209" s="66">
        <v>600</v>
      </c>
      <c r="G209" s="66">
        <v>0</v>
      </c>
      <c r="H209" s="67"/>
      <c r="I209" s="66">
        <v>0</v>
      </c>
      <c r="J209" s="66">
        <v>0</v>
      </c>
      <c r="K209" s="67"/>
    </row>
    <row r="210" spans="2:11" x14ac:dyDescent="0.25">
      <c r="B210" s="68">
        <v>12</v>
      </c>
      <c r="C210" s="8" t="s">
        <v>525</v>
      </c>
      <c r="D210" s="44" t="s">
        <v>526</v>
      </c>
      <c r="E210" s="45">
        <v>1</v>
      </c>
      <c r="F210" s="45">
        <v>150</v>
      </c>
      <c r="G210" s="45">
        <v>0</v>
      </c>
      <c r="H210" s="44"/>
      <c r="I210" s="45">
        <v>0</v>
      </c>
      <c r="J210" s="45">
        <v>0</v>
      </c>
      <c r="K210" s="44"/>
    </row>
    <row r="211" spans="2:11" x14ac:dyDescent="0.25">
      <c r="B211" s="68">
        <v>12</v>
      </c>
      <c r="C211" s="8" t="s">
        <v>527</v>
      </c>
      <c r="D211" s="44" t="s">
        <v>528</v>
      </c>
      <c r="E211" s="45">
        <v>1</v>
      </c>
      <c r="F211" s="45">
        <v>150</v>
      </c>
      <c r="G211" s="45">
        <v>0</v>
      </c>
      <c r="H211" s="44"/>
      <c r="I211" s="45">
        <v>0</v>
      </c>
      <c r="J211" s="45">
        <v>0</v>
      </c>
      <c r="K211" s="44"/>
    </row>
    <row r="212" spans="2:11" ht="22.5" x14ac:dyDescent="0.25">
      <c r="B212" s="68">
        <v>12</v>
      </c>
      <c r="C212" s="8" t="s">
        <v>531</v>
      </c>
      <c r="D212" s="44" t="s">
        <v>532</v>
      </c>
      <c r="E212" s="45">
        <v>1</v>
      </c>
      <c r="F212" s="45">
        <v>150</v>
      </c>
      <c r="G212" s="45">
        <v>0</v>
      </c>
      <c r="H212" s="44"/>
      <c r="I212" s="45">
        <v>0</v>
      </c>
      <c r="J212" s="45">
        <v>0</v>
      </c>
      <c r="K212" s="44"/>
    </row>
    <row r="213" spans="2:11" x14ac:dyDescent="0.25">
      <c r="B213" s="68">
        <v>12</v>
      </c>
      <c r="C213" s="8" t="s">
        <v>533</v>
      </c>
      <c r="D213" s="44" t="s">
        <v>534</v>
      </c>
      <c r="E213" s="45">
        <v>1</v>
      </c>
      <c r="F213" s="45">
        <v>150</v>
      </c>
      <c r="G213" s="45">
        <v>0</v>
      </c>
      <c r="H213" s="44"/>
      <c r="I213" s="45">
        <v>0</v>
      </c>
      <c r="J213" s="45">
        <v>0</v>
      </c>
      <c r="K213" s="44"/>
    </row>
    <row r="214" spans="2:11" x14ac:dyDescent="0.25">
      <c r="B214" s="142" t="s">
        <v>755</v>
      </c>
      <c r="C214" s="103"/>
      <c r="D214" s="66">
        <v>42</v>
      </c>
      <c r="E214" s="66">
        <v>42</v>
      </c>
      <c r="F214" s="66">
        <v>6300</v>
      </c>
      <c r="G214" s="66">
        <v>1</v>
      </c>
      <c r="H214" s="72">
        <v>20</v>
      </c>
      <c r="I214" s="66">
        <v>0</v>
      </c>
      <c r="J214" s="66">
        <v>0</v>
      </c>
      <c r="K214" s="73">
        <v>0</v>
      </c>
    </row>
    <row r="215" spans="2:11" x14ac:dyDescent="0.25">
      <c r="B215" s="68">
        <v>13</v>
      </c>
      <c r="C215" s="8" t="s">
        <v>537</v>
      </c>
      <c r="D215" s="44" t="s">
        <v>538</v>
      </c>
      <c r="E215" s="45">
        <v>1</v>
      </c>
      <c r="F215" s="45">
        <v>150</v>
      </c>
      <c r="G215" s="45">
        <v>0</v>
      </c>
      <c r="H215" s="44"/>
      <c r="I215" s="45">
        <v>0</v>
      </c>
      <c r="J215" s="45">
        <v>0</v>
      </c>
      <c r="K215" s="44"/>
    </row>
    <row r="216" spans="2:11" x14ac:dyDescent="0.25">
      <c r="B216" s="68">
        <v>13</v>
      </c>
      <c r="C216" s="8" t="s">
        <v>539</v>
      </c>
      <c r="D216" s="44" t="s">
        <v>540</v>
      </c>
      <c r="E216" s="45">
        <v>1</v>
      </c>
      <c r="F216" s="45">
        <v>150</v>
      </c>
      <c r="G216" s="45">
        <v>0</v>
      </c>
      <c r="H216" s="44"/>
      <c r="I216" s="45">
        <v>0</v>
      </c>
      <c r="J216" s="45">
        <v>0</v>
      </c>
      <c r="K216" s="44"/>
    </row>
    <row r="217" spans="2:11" ht="22.5" x14ac:dyDescent="0.25">
      <c r="B217" s="68">
        <v>13</v>
      </c>
      <c r="C217" s="8" t="s">
        <v>541</v>
      </c>
      <c r="D217" s="44" t="s">
        <v>542</v>
      </c>
      <c r="E217" s="45">
        <v>1</v>
      </c>
      <c r="F217" s="45">
        <v>150</v>
      </c>
      <c r="G217" s="45">
        <v>0</v>
      </c>
      <c r="H217" s="44"/>
      <c r="I217" s="45">
        <v>0</v>
      </c>
      <c r="J217" s="45">
        <v>0</v>
      </c>
      <c r="K217" s="44"/>
    </row>
    <row r="218" spans="2:11" x14ac:dyDescent="0.25">
      <c r="B218" s="68">
        <v>13</v>
      </c>
      <c r="C218" s="8" t="s">
        <v>543</v>
      </c>
      <c r="D218" s="44" t="s">
        <v>544</v>
      </c>
      <c r="E218" s="45">
        <v>1</v>
      </c>
      <c r="F218" s="45">
        <v>150</v>
      </c>
      <c r="G218" s="45">
        <v>0</v>
      </c>
      <c r="H218" s="44"/>
      <c r="I218" s="45">
        <v>0</v>
      </c>
      <c r="J218" s="45">
        <v>0</v>
      </c>
      <c r="K218" s="44"/>
    </row>
    <row r="219" spans="2:11" x14ac:dyDescent="0.25">
      <c r="B219" s="68">
        <v>13</v>
      </c>
      <c r="C219" s="8" t="s">
        <v>545</v>
      </c>
      <c r="D219" s="44" t="s">
        <v>546</v>
      </c>
      <c r="E219" s="45">
        <v>1</v>
      </c>
      <c r="F219" s="45">
        <v>150</v>
      </c>
      <c r="G219" s="45">
        <v>0</v>
      </c>
      <c r="H219" s="44"/>
      <c r="I219" s="45">
        <v>0</v>
      </c>
      <c r="J219" s="45">
        <v>0</v>
      </c>
      <c r="K219" s="44"/>
    </row>
    <row r="220" spans="2:11" ht="22.5" x14ac:dyDescent="0.25">
      <c r="B220" s="68">
        <v>13</v>
      </c>
      <c r="C220" s="8" t="s">
        <v>547</v>
      </c>
      <c r="D220" s="44" t="s">
        <v>548</v>
      </c>
      <c r="E220" s="45">
        <v>1</v>
      </c>
      <c r="F220" s="45">
        <v>150</v>
      </c>
      <c r="G220" s="45">
        <v>0</v>
      </c>
      <c r="H220" s="44"/>
      <c r="I220" s="45">
        <v>0</v>
      </c>
      <c r="J220" s="45">
        <v>0</v>
      </c>
      <c r="K220" s="44"/>
    </row>
    <row r="221" spans="2:11" ht="22.5" x14ac:dyDescent="0.25">
      <c r="B221" s="68">
        <v>13</v>
      </c>
      <c r="C221" s="8" t="s">
        <v>549</v>
      </c>
      <c r="D221" s="44" t="s">
        <v>550</v>
      </c>
      <c r="E221" s="45">
        <v>1</v>
      </c>
      <c r="F221" s="45">
        <v>150</v>
      </c>
      <c r="G221" s="45">
        <v>0</v>
      </c>
      <c r="H221" s="44"/>
      <c r="I221" s="45">
        <v>0</v>
      </c>
      <c r="J221" s="45">
        <v>0</v>
      </c>
      <c r="K221" s="44"/>
    </row>
    <row r="222" spans="2:11" x14ac:dyDescent="0.25">
      <c r="B222" s="68">
        <v>13</v>
      </c>
      <c r="C222" s="8" t="s">
        <v>551</v>
      </c>
      <c r="D222" s="44" t="s">
        <v>552</v>
      </c>
      <c r="E222" s="45">
        <v>1</v>
      </c>
      <c r="F222" s="45">
        <v>150</v>
      </c>
      <c r="G222" s="45">
        <v>0</v>
      </c>
      <c r="H222" s="44"/>
      <c r="I222" s="45">
        <v>0</v>
      </c>
      <c r="J222" s="45">
        <v>0</v>
      </c>
      <c r="K222" s="44"/>
    </row>
    <row r="223" spans="2:11" x14ac:dyDescent="0.25">
      <c r="B223" s="68">
        <v>13</v>
      </c>
      <c r="C223" s="8" t="s">
        <v>553</v>
      </c>
      <c r="D223" s="44" t="s">
        <v>554</v>
      </c>
      <c r="E223" s="45">
        <v>1</v>
      </c>
      <c r="F223" s="45">
        <v>150</v>
      </c>
      <c r="G223" s="45">
        <v>0</v>
      </c>
      <c r="H223" s="44"/>
      <c r="I223" s="45">
        <v>0</v>
      </c>
      <c r="J223" s="45">
        <v>0</v>
      </c>
      <c r="K223" s="44"/>
    </row>
    <row r="224" spans="2:11" ht="22.5" x14ac:dyDescent="0.25">
      <c r="B224" s="68">
        <v>13</v>
      </c>
      <c r="C224" s="8" t="s">
        <v>555</v>
      </c>
      <c r="D224" s="44" t="s">
        <v>556</v>
      </c>
      <c r="E224" s="45">
        <v>1</v>
      </c>
      <c r="F224" s="45">
        <v>150</v>
      </c>
      <c r="G224" s="45">
        <v>0</v>
      </c>
      <c r="H224" s="44"/>
      <c r="I224" s="45">
        <v>0</v>
      </c>
      <c r="J224" s="45">
        <v>0</v>
      </c>
      <c r="K224" s="44"/>
    </row>
    <row r="225" spans="2:11" x14ac:dyDescent="0.25">
      <c r="B225" s="68">
        <v>13</v>
      </c>
      <c r="C225" s="8" t="s">
        <v>557</v>
      </c>
      <c r="D225" s="44" t="s">
        <v>558</v>
      </c>
      <c r="E225" s="45">
        <v>1</v>
      </c>
      <c r="F225" s="45">
        <v>150</v>
      </c>
      <c r="G225" s="45">
        <v>0</v>
      </c>
      <c r="H225" s="44"/>
      <c r="I225" s="45">
        <v>0</v>
      </c>
      <c r="J225" s="45">
        <v>0</v>
      </c>
      <c r="K225" s="44"/>
    </row>
    <row r="226" spans="2:11" x14ac:dyDescent="0.25">
      <c r="B226" s="68">
        <v>13</v>
      </c>
      <c r="C226" s="8" t="s">
        <v>559</v>
      </c>
      <c r="D226" s="44" t="s">
        <v>560</v>
      </c>
      <c r="E226" s="45">
        <v>1</v>
      </c>
      <c r="F226" s="45">
        <v>150</v>
      </c>
      <c r="G226" s="45">
        <v>0</v>
      </c>
      <c r="H226" s="44"/>
      <c r="I226" s="45">
        <v>0</v>
      </c>
      <c r="J226" s="45">
        <v>0</v>
      </c>
      <c r="K226" s="44"/>
    </row>
    <row r="227" spans="2:11" ht="22.5" x14ac:dyDescent="0.25">
      <c r="B227" s="68">
        <v>13</v>
      </c>
      <c r="C227" s="8" t="s">
        <v>561</v>
      </c>
      <c r="D227" s="44" t="s">
        <v>562</v>
      </c>
      <c r="E227" s="45">
        <v>1</v>
      </c>
      <c r="F227" s="45">
        <v>150</v>
      </c>
      <c r="G227" s="45">
        <v>0</v>
      </c>
      <c r="H227" s="44"/>
      <c r="I227" s="45">
        <v>0</v>
      </c>
      <c r="J227" s="45">
        <v>0</v>
      </c>
      <c r="K227" s="44"/>
    </row>
    <row r="228" spans="2:11" x14ac:dyDescent="0.25">
      <c r="B228" s="68">
        <v>13</v>
      </c>
      <c r="C228" s="8" t="s">
        <v>563</v>
      </c>
      <c r="D228" s="44" t="s">
        <v>564</v>
      </c>
      <c r="E228" s="45">
        <v>1</v>
      </c>
      <c r="F228" s="45">
        <v>150</v>
      </c>
      <c r="G228" s="45">
        <v>0</v>
      </c>
      <c r="H228" s="44"/>
      <c r="I228" s="45">
        <v>0</v>
      </c>
      <c r="J228" s="45">
        <v>0</v>
      </c>
      <c r="K228" s="44"/>
    </row>
    <row r="229" spans="2:11" x14ac:dyDescent="0.25">
      <c r="B229" s="68">
        <v>13</v>
      </c>
      <c r="C229" s="8" t="s">
        <v>565</v>
      </c>
      <c r="D229" s="44" t="s">
        <v>566</v>
      </c>
      <c r="E229" s="45">
        <v>1</v>
      </c>
      <c r="F229" s="45">
        <v>150</v>
      </c>
      <c r="G229" s="45">
        <v>0</v>
      </c>
      <c r="H229" s="44"/>
      <c r="I229" s="45">
        <v>0</v>
      </c>
      <c r="J229" s="45">
        <v>0</v>
      </c>
      <c r="K229" s="44"/>
    </row>
    <row r="230" spans="2:11" x14ac:dyDescent="0.25">
      <c r="B230" s="68">
        <v>13</v>
      </c>
      <c r="C230" s="8" t="s">
        <v>567</v>
      </c>
      <c r="D230" s="44" t="s">
        <v>568</v>
      </c>
      <c r="E230" s="45">
        <v>1</v>
      </c>
      <c r="F230" s="45">
        <v>150</v>
      </c>
      <c r="G230" s="45">
        <v>0</v>
      </c>
      <c r="H230" s="44"/>
      <c r="I230" s="45">
        <v>0</v>
      </c>
      <c r="J230" s="45">
        <v>0</v>
      </c>
      <c r="K230" s="44"/>
    </row>
    <row r="231" spans="2:11" x14ac:dyDescent="0.25">
      <c r="B231" s="68">
        <v>13</v>
      </c>
      <c r="C231" s="8" t="s">
        <v>569</v>
      </c>
      <c r="D231" s="44" t="s">
        <v>570</v>
      </c>
      <c r="E231" s="45">
        <v>1</v>
      </c>
      <c r="F231" s="45">
        <v>150</v>
      </c>
      <c r="G231" s="45">
        <v>0</v>
      </c>
      <c r="H231" s="44"/>
      <c r="I231" s="45">
        <v>0</v>
      </c>
      <c r="J231" s="45">
        <v>0</v>
      </c>
      <c r="K231" s="44"/>
    </row>
    <row r="232" spans="2:11" ht="22.5" x14ac:dyDescent="0.25">
      <c r="B232" s="68">
        <v>13</v>
      </c>
      <c r="C232" s="8" t="s">
        <v>571</v>
      </c>
      <c r="D232" s="44" t="s">
        <v>572</v>
      </c>
      <c r="E232" s="45">
        <v>1</v>
      </c>
      <c r="F232" s="45">
        <v>150</v>
      </c>
      <c r="G232" s="45">
        <v>0</v>
      </c>
      <c r="H232" s="44"/>
      <c r="I232" s="45">
        <v>0</v>
      </c>
      <c r="J232" s="45">
        <v>0</v>
      </c>
      <c r="K232" s="44"/>
    </row>
    <row r="233" spans="2:11" ht="22.5" x14ac:dyDescent="0.25">
      <c r="B233" s="68">
        <v>13</v>
      </c>
      <c r="C233" s="8" t="s">
        <v>573</v>
      </c>
      <c r="D233" s="44" t="s">
        <v>574</v>
      </c>
      <c r="E233" s="45">
        <v>1</v>
      </c>
      <c r="F233" s="45">
        <v>150</v>
      </c>
      <c r="G233" s="45">
        <v>0</v>
      </c>
      <c r="H233" s="44"/>
      <c r="I233" s="45">
        <v>0</v>
      </c>
      <c r="J233" s="45">
        <v>0</v>
      </c>
      <c r="K233" s="44"/>
    </row>
    <row r="234" spans="2:11" x14ac:dyDescent="0.25">
      <c r="B234" s="68">
        <v>13</v>
      </c>
      <c r="C234" s="8" t="s">
        <v>575</v>
      </c>
      <c r="D234" s="44" t="s">
        <v>576</v>
      </c>
      <c r="E234" s="45">
        <v>1</v>
      </c>
      <c r="F234" s="45">
        <v>150</v>
      </c>
      <c r="G234" s="45">
        <v>0</v>
      </c>
      <c r="H234" s="44"/>
      <c r="I234" s="45">
        <v>0</v>
      </c>
      <c r="J234" s="45">
        <v>0</v>
      </c>
      <c r="K234" s="44"/>
    </row>
    <row r="235" spans="2:11" x14ac:dyDescent="0.25">
      <c r="B235" s="68">
        <v>13</v>
      </c>
      <c r="C235" s="8" t="s">
        <v>577</v>
      </c>
      <c r="D235" s="44" t="s">
        <v>578</v>
      </c>
      <c r="E235" s="45">
        <v>1</v>
      </c>
      <c r="F235" s="45">
        <v>150</v>
      </c>
      <c r="G235" s="45">
        <v>0</v>
      </c>
      <c r="H235" s="44"/>
      <c r="I235" s="45">
        <v>0</v>
      </c>
      <c r="J235" s="45">
        <v>0</v>
      </c>
      <c r="K235" s="44"/>
    </row>
    <row r="236" spans="2:11" ht="22.5" x14ac:dyDescent="0.25">
      <c r="B236" s="68">
        <v>13</v>
      </c>
      <c r="C236" s="8" t="s">
        <v>579</v>
      </c>
      <c r="D236" s="44" t="s">
        <v>580</v>
      </c>
      <c r="E236" s="45">
        <v>1</v>
      </c>
      <c r="F236" s="45">
        <v>150</v>
      </c>
      <c r="G236" s="45">
        <v>0</v>
      </c>
      <c r="H236" s="44"/>
      <c r="I236" s="45">
        <v>0</v>
      </c>
      <c r="J236" s="45">
        <v>0</v>
      </c>
      <c r="K236" s="44"/>
    </row>
    <row r="237" spans="2:11" x14ac:dyDescent="0.25">
      <c r="B237" s="68">
        <v>13</v>
      </c>
      <c r="C237" s="8" t="s">
        <v>581</v>
      </c>
      <c r="D237" s="44" t="s">
        <v>582</v>
      </c>
      <c r="E237" s="45">
        <v>1</v>
      </c>
      <c r="F237" s="45">
        <v>150</v>
      </c>
      <c r="G237" s="45">
        <v>1</v>
      </c>
      <c r="H237" s="74">
        <v>20</v>
      </c>
      <c r="I237" s="45">
        <v>0</v>
      </c>
      <c r="J237" s="45">
        <v>0</v>
      </c>
      <c r="K237" s="75">
        <v>0</v>
      </c>
    </row>
    <row r="238" spans="2:11" ht="22.5" x14ac:dyDescent="0.25">
      <c r="B238" s="68">
        <v>13</v>
      </c>
      <c r="C238" s="8" t="s">
        <v>583</v>
      </c>
      <c r="D238" s="44" t="s">
        <v>584</v>
      </c>
      <c r="E238" s="45">
        <v>1</v>
      </c>
      <c r="F238" s="45">
        <v>150</v>
      </c>
      <c r="G238" s="45">
        <v>0</v>
      </c>
      <c r="H238" s="44"/>
      <c r="I238" s="45">
        <v>0</v>
      </c>
      <c r="J238" s="45">
        <v>0</v>
      </c>
      <c r="K238" s="44"/>
    </row>
    <row r="239" spans="2:11" x14ac:dyDescent="0.25">
      <c r="B239" s="68">
        <v>13</v>
      </c>
      <c r="C239" s="8" t="s">
        <v>585</v>
      </c>
      <c r="D239" s="44" t="s">
        <v>586</v>
      </c>
      <c r="E239" s="45">
        <v>1</v>
      </c>
      <c r="F239" s="45">
        <v>150</v>
      </c>
      <c r="G239" s="45">
        <v>0</v>
      </c>
      <c r="H239" s="44"/>
      <c r="I239" s="45">
        <v>0</v>
      </c>
      <c r="J239" s="45">
        <v>0</v>
      </c>
      <c r="K239" s="44"/>
    </row>
    <row r="240" spans="2:11" ht="22.5" x14ac:dyDescent="0.25">
      <c r="B240" s="68">
        <v>13</v>
      </c>
      <c r="C240" s="8" t="s">
        <v>587</v>
      </c>
      <c r="D240" s="44" t="s">
        <v>588</v>
      </c>
      <c r="E240" s="45">
        <v>1</v>
      </c>
      <c r="F240" s="45">
        <v>150</v>
      </c>
      <c r="G240" s="45">
        <v>0</v>
      </c>
      <c r="H240" s="44"/>
      <c r="I240" s="45">
        <v>0</v>
      </c>
      <c r="J240" s="45">
        <v>0</v>
      </c>
      <c r="K240" s="44"/>
    </row>
    <row r="241" spans="2:11" x14ac:dyDescent="0.25">
      <c r="B241" s="68">
        <v>13</v>
      </c>
      <c r="C241" s="8" t="s">
        <v>589</v>
      </c>
      <c r="D241" s="44" t="s">
        <v>590</v>
      </c>
      <c r="E241" s="45">
        <v>1</v>
      </c>
      <c r="F241" s="45">
        <v>150</v>
      </c>
      <c r="G241" s="45">
        <v>0</v>
      </c>
      <c r="H241" s="44"/>
      <c r="I241" s="45">
        <v>0</v>
      </c>
      <c r="J241" s="45">
        <v>0</v>
      </c>
      <c r="K241" s="44"/>
    </row>
    <row r="242" spans="2:11" ht="22.5" x14ac:dyDescent="0.25">
      <c r="B242" s="68">
        <v>13</v>
      </c>
      <c r="C242" s="8" t="s">
        <v>591</v>
      </c>
      <c r="D242" s="44" t="s">
        <v>592</v>
      </c>
      <c r="E242" s="45">
        <v>1</v>
      </c>
      <c r="F242" s="45">
        <v>150</v>
      </c>
      <c r="G242" s="45">
        <v>0</v>
      </c>
      <c r="H242" s="44"/>
      <c r="I242" s="45">
        <v>0</v>
      </c>
      <c r="J242" s="45">
        <v>0</v>
      </c>
      <c r="K242" s="44"/>
    </row>
    <row r="243" spans="2:11" ht="22.5" x14ac:dyDescent="0.25">
      <c r="B243" s="68">
        <v>13</v>
      </c>
      <c r="C243" s="8" t="s">
        <v>593</v>
      </c>
      <c r="D243" s="44" t="s">
        <v>594</v>
      </c>
      <c r="E243" s="45">
        <v>1</v>
      </c>
      <c r="F243" s="45">
        <v>150</v>
      </c>
      <c r="G243" s="45">
        <v>0</v>
      </c>
      <c r="H243" s="44"/>
      <c r="I243" s="45">
        <v>0</v>
      </c>
      <c r="J243" s="45">
        <v>0</v>
      </c>
      <c r="K243" s="44"/>
    </row>
    <row r="244" spans="2:11" x14ac:dyDescent="0.25">
      <c r="B244" s="68">
        <v>13</v>
      </c>
      <c r="C244" s="8" t="s">
        <v>595</v>
      </c>
      <c r="D244" s="44" t="s">
        <v>596</v>
      </c>
      <c r="E244" s="45">
        <v>1</v>
      </c>
      <c r="F244" s="45">
        <v>150</v>
      </c>
      <c r="G244" s="45">
        <v>0</v>
      </c>
      <c r="H244" s="44"/>
      <c r="I244" s="45">
        <v>0</v>
      </c>
      <c r="J244" s="45">
        <v>0</v>
      </c>
      <c r="K244" s="44"/>
    </row>
    <row r="245" spans="2:11" x14ac:dyDescent="0.25">
      <c r="B245" s="68">
        <v>13</v>
      </c>
      <c r="C245" s="8" t="s">
        <v>597</v>
      </c>
      <c r="D245" s="44" t="s">
        <v>598</v>
      </c>
      <c r="E245" s="45">
        <v>1</v>
      </c>
      <c r="F245" s="45">
        <v>150</v>
      </c>
      <c r="G245" s="45">
        <v>0</v>
      </c>
      <c r="H245" s="44"/>
      <c r="I245" s="45">
        <v>0</v>
      </c>
      <c r="J245" s="45">
        <v>0</v>
      </c>
      <c r="K245" s="44"/>
    </row>
    <row r="246" spans="2:11" x14ac:dyDescent="0.25">
      <c r="B246" s="68">
        <v>13</v>
      </c>
      <c r="C246" s="8" t="s">
        <v>599</v>
      </c>
      <c r="D246" s="44" t="s">
        <v>600</v>
      </c>
      <c r="E246" s="45">
        <v>1</v>
      </c>
      <c r="F246" s="45">
        <v>150</v>
      </c>
      <c r="G246" s="45">
        <v>0</v>
      </c>
      <c r="H246" s="44"/>
      <c r="I246" s="45">
        <v>0</v>
      </c>
      <c r="J246" s="45">
        <v>0</v>
      </c>
      <c r="K246" s="44"/>
    </row>
    <row r="247" spans="2:11" x14ac:dyDescent="0.25">
      <c r="B247" s="68">
        <v>13</v>
      </c>
      <c r="C247" s="8" t="s">
        <v>601</v>
      </c>
      <c r="D247" s="44" t="s">
        <v>602</v>
      </c>
      <c r="E247" s="45">
        <v>1</v>
      </c>
      <c r="F247" s="45">
        <v>150</v>
      </c>
      <c r="G247" s="45">
        <v>0</v>
      </c>
      <c r="H247" s="44"/>
      <c r="I247" s="45">
        <v>0</v>
      </c>
      <c r="J247" s="45">
        <v>0</v>
      </c>
      <c r="K247" s="44"/>
    </row>
    <row r="248" spans="2:11" x14ac:dyDescent="0.25">
      <c r="B248" s="68">
        <v>13</v>
      </c>
      <c r="C248" s="8" t="s">
        <v>603</v>
      </c>
      <c r="D248" s="44" t="s">
        <v>604</v>
      </c>
      <c r="E248" s="45">
        <v>1</v>
      </c>
      <c r="F248" s="45">
        <v>150</v>
      </c>
      <c r="G248" s="45">
        <v>0</v>
      </c>
      <c r="H248" s="44"/>
      <c r="I248" s="45">
        <v>0</v>
      </c>
      <c r="J248" s="45">
        <v>0</v>
      </c>
      <c r="K248" s="44"/>
    </row>
    <row r="249" spans="2:11" x14ac:dyDescent="0.25">
      <c r="B249" s="68">
        <v>13</v>
      </c>
      <c r="C249" s="8" t="s">
        <v>605</v>
      </c>
      <c r="D249" s="44" t="s">
        <v>606</v>
      </c>
      <c r="E249" s="45">
        <v>1</v>
      </c>
      <c r="F249" s="45">
        <v>150</v>
      </c>
      <c r="G249" s="45">
        <v>0</v>
      </c>
      <c r="H249" s="44"/>
      <c r="I249" s="45">
        <v>0</v>
      </c>
      <c r="J249" s="45">
        <v>0</v>
      </c>
      <c r="K249" s="44"/>
    </row>
    <row r="250" spans="2:11" x14ac:dyDescent="0.25">
      <c r="B250" s="68">
        <v>13</v>
      </c>
      <c r="C250" s="8" t="s">
        <v>607</v>
      </c>
      <c r="D250" s="44" t="s">
        <v>608</v>
      </c>
      <c r="E250" s="45">
        <v>1</v>
      </c>
      <c r="F250" s="45">
        <v>150</v>
      </c>
      <c r="G250" s="45">
        <v>0</v>
      </c>
      <c r="H250" s="44"/>
      <c r="I250" s="45">
        <v>0</v>
      </c>
      <c r="J250" s="45">
        <v>0</v>
      </c>
      <c r="K250" s="44"/>
    </row>
    <row r="251" spans="2:11" x14ac:dyDescent="0.25">
      <c r="B251" s="68">
        <v>13</v>
      </c>
      <c r="C251" s="8" t="s">
        <v>609</v>
      </c>
      <c r="D251" s="44" t="s">
        <v>610</v>
      </c>
      <c r="E251" s="45">
        <v>1</v>
      </c>
      <c r="F251" s="45">
        <v>150</v>
      </c>
      <c r="G251" s="45">
        <v>0</v>
      </c>
      <c r="H251" s="44"/>
      <c r="I251" s="45">
        <v>0</v>
      </c>
      <c r="J251" s="45">
        <v>0</v>
      </c>
      <c r="K251" s="44"/>
    </row>
    <row r="252" spans="2:11" x14ac:dyDescent="0.25">
      <c r="B252" s="68">
        <v>13</v>
      </c>
      <c r="C252" s="8" t="s">
        <v>611</v>
      </c>
      <c r="D252" s="44" t="s">
        <v>612</v>
      </c>
      <c r="E252" s="45">
        <v>1</v>
      </c>
      <c r="F252" s="45">
        <v>150</v>
      </c>
      <c r="G252" s="45">
        <v>0</v>
      </c>
      <c r="H252" s="44"/>
      <c r="I252" s="45">
        <v>0</v>
      </c>
      <c r="J252" s="45">
        <v>0</v>
      </c>
      <c r="K252" s="44"/>
    </row>
    <row r="253" spans="2:11" ht="22.5" x14ac:dyDescent="0.25">
      <c r="B253" s="68">
        <v>13</v>
      </c>
      <c r="C253" s="8" t="s">
        <v>613</v>
      </c>
      <c r="D253" s="44" t="s">
        <v>614</v>
      </c>
      <c r="E253" s="45">
        <v>1</v>
      </c>
      <c r="F253" s="45">
        <v>150</v>
      </c>
      <c r="G253" s="45">
        <v>0</v>
      </c>
      <c r="H253" s="44"/>
      <c r="I253" s="45">
        <v>0</v>
      </c>
      <c r="J253" s="45">
        <v>0</v>
      </c>
      <c r="K253" s="44"/>
    </row>
    <row r="254" spans="2:11" x14ac:dyDescent="0.25">
      <c r="B254" s="68">
        <v>13</v>
      </c>
      <c r="C254" s="8" t="s">
        <v>615</v>
      </c>
      <c r="D254" s="44" t="s">
        <v>616</v>
      </c>
      <c r="E254" s="45">
        <v>1</v>
      </c>
      <c r="F254" s="45">
        <v>150</v>
      </c>
      <c r="G254" s="45">
        <v>0</v>
      </c>
      <c r="H254" s="44"/>
      <c r="I254" s="45">
        <v>0</v>
      </c>
      <c r="J254" s="45">
        <v>0</v>
      </c>
      <c r="K254" s="44"/>
    </row>
    <row r="255" spans="2:11" x14ac:dyDescent="0.25">
      <c r="B255" s="68">
        <v>13</v>
      </c>
      <c r="C255" s="8" t="s">
        <v>617</v>
      </c>
      <c r="D255" s="44" t="s">
        <v>618</v>
      </c>
      <c r="E255" s="45">
        <v>1</v>
      </c>
      <c r="F255" s="45">
        <v>150</v>
      </c>
      <c r="G255" s="45">
        <v>0</v>
      </c>
      <c r="H255" s="44"/>
      <c r="I255" s="45">
        <v>0</v>
      </c>
      <c r="J255" s="45">
        <v>0</v>
      </c>
      <c r="K255" s="44"/>
    </row>
    <row r="256" spans="2:11" x14ac:dyDescent="0.25">
      <c r="B256" s="68">
        <v>13</v>
      </c>
      <c r="C256" s="8" t="s">
        <v>619</v>
      </c>
      <c r="D256" s="44" t="s">
        <v>620</v>
      </c>
      <c r="E256" s="45">
        <v>1</v>
      </c>
      <c r="F256" s="45">
        <v>150</v>
      </c>
      <c r="G256" s="45">
        <v>0</v>
      </c>
      <c r="H256" s="44"/>
      <c r="I256" s="45">
        <v>0</v>
      </c>
      <c r="J256" s="45">
        <v>0</v>
      </c>
      <c r="K256" s="44"/>
    </row>
    <row r="257" spans="2:11" x14ac:dyDescent="0.25">
      <c r="B257" s="142" t="s">
        <v>766</v>
      </c>
      <c r="C257" s="103"/>
      <c r="D257" s="66">
        <v>24</v>
      </c>
      <c r="E257" s="66">
        <v>24</v>
      </c>
      <c r="F257" s="66">
        <v>3920</v>
      </c>
      <c r="G257" s="66">
        <v>1</v>
      </c>
      <c r="H257" s="72">
        <v>35</v>
      </c>
      <c r="I257" s="66">
        <v>25</v>
      </c>
      <c r="J257" s="66">
        <v>0</v>
      </c>
      <c r="K257" s="73">
        <v>0</v>
      </c>
    </row>
    <row r="258" spans="2:11" x14ac:dyDescent="0.25">
      <c r="B258" s="68">
        <v>14</v>
      </c>
      <c r="C258" s="8" t="s">
        <v>633</v>
      </c>
      <c r="D258" s="44" t="s">
        <v>634</v>
      </c>
      <c r="E258" s="45">
        <v>1</v>
      </c>
      <c r="F258" s="45">
        <v>150</v>
      </c>
      <c r="G258" s="45">
        <v>0</v>
      </c>
      <c r="H258" s="44"/>
      <c r="I258" s="45">
        <v>0</v>
      </c>
      <c r="J258" s="45">
        <v>0</v>
      </c>
      <c r="K258" s="44"/>
    </row>
    <row r="259" spans="2:11" x14ac:dyDescent="0.25">
      <c r="B259" s="68">
        <v>14</v>
      </c>
      <c r="C259" s="8" t="s">
        <v>635</v>
      </c>
      <c r="D259" s="44" t="s">
        <v>636</v>
      </c>
      <c r="E259" s="45">
        <v>1</v>
      </c>
      <c r="F259" s="45">
        <v>35</v>
      </c>
      <c r="G259" s="45">
        <v>1</v>
      </c>
      <c r="H259" s="74">
        <v>35</v>
      </c>
      <c r="I259" s="45">
        <v>0</v>
      </c>
      <c r="J259" s="45">
        <v>0</v>
      </c>
      <c r="K259" s="75">
        <v>0</v>
      </c>
    </row>
    <row r="260" spans="2:11" x14ac:dyDescent="0.25">
      <c r="B260" s="68">
        <v>14</v>
      </c>
      <c r="C260" s="8" t="s">
        <v>637</v>
      </c>
      <c r="D260" s="44" t="s">
        <v>638</v>
      </c>
      <c r="E260" s="45">
        <v>1</v>
      </c>
      <c r="F260" s="45">
        <v>150</v>
      </c>
      <c r="G260" s="45">
        <v>0</v>
      </c>
      <c r="H260" s="44"/>
      <c r="I260" s="45">
        <v>0</v>
      </c>
      <c r="J260" s="45">
        <v>0</v>
      </c>
      <c r="K260" s="44"/>
    </row>
    <row r="261" spans="2:11" x14ac:dyDescent="0.25">
      <c r="B261" s="68">
        <v>14</v>
      </c>
      <c r="C261" s="8" t="s">
        <v>639</v>
      </c>
      <c r="D261" s="44" t="s">
        <v>640</v>
      </c>
      <c r="E261" s="45">
        <v>1</v>
      </c>
      <c r="F261" s="45">
        <v>150</v>
      </c>
      <c r="G261" s="45">
        <v>0</v>
      </c>
      <c r="H261" s="44"/>
      <c r="I261" s="45">
        <v>0</v>
      </c>
      <c r="J261" s="45">
        <v>0</v>
      </c>
      <c r="K261" s="44"/>
    </row>
    <row r="262" spans="2:11" x14ac:dyDescent="0.25">
      <c r="B262" s="68">
        <v>14</v>
      </c>
      <c r="C262" s="8" t="s">
        <v>641</v>
      </c>
      <c r="D262" s="44" t="s">
        <v>642</v>
      </c>
      <c r="E262" s="45">
        <v>1</v>
      </c>
      <c r="F262" s="45">
        <v>160</v>
      </c>
      <c r="G262" s="45">
        <v>0</v>
      </c>
      <c r="H262" s="44"/>
      <c r="I262" s="45">
        <v>0</v>
      </c>
      <c r="J262" s="45">
        <v>0</v>
      </c>
      <c r="K262" s="44"/>
    </row>
    <row r="263" spans="2:11" x14ac:dyDescent="0.25">
      <c r="B263" s="68">
        <v>14</v>
      </c>
      <c r="C263" s="8" t="s">
        <v>643</v>
      </c>
      <c r="D263" s="44" t="s">
        <v>644</v>
      </c>
      <c r="E263" s="45">
        <v>1</v>
      </c>
      <c r="F263" s="45">
        <v>150</v>
      </c>
      <c r="G263" s="45">
        <v>0</v>
      </c>
      <c r="H263" s="44"/>
      <c r="I263" s="45">
        <v>0</v>
      </c>
      <c r="J263" s="45">
        <v>0</v>
      </c>
      <c r="K263" s="44"/>
    </row>
    <row r="264" spans="2:11" x14ac:dyDescent="0.25">
      <c r="B264" s="68">
        <v>14</v>
      </c>
      <c r="C264" s="8" t="s">
        <v>645</v>
      </c>
      <c r="D264" s="44" t="s">
        <v>646</v>
      </c>
      <c r="E264" s="45">
        <v>1</v>
      </c>
      <c r="F264" s="45">
        <v>150</v>
      </c>
      <c r="G264" s="45">
        <v>0</v>
      </c>
      <c r="H264" s="44"/>
      <c r="I264" s="45">
        <v>0</v>
      </c>
      <c r="J264" s="45">
        <v>0</v>
      </c>
      <c r="K264" s="44"/>
    </row>
    <row r="265" spans="2:11" x14ac:dyDescent="0.25">
      <c r="B265" s="68">
        <v>14</v>
      </c>
      <c r="C265" s="8" t="s">
        <v>647</v>
      </c>
      <c r="D265" s="44" t="s">
        <v>648</v>
      </c>
      <c r="E265" s="45">
        <v>1</v>
      </c>
      <c r="F265" s="45">
        <v>150</v>
      </c>
      <c r="G265" s="45">
        <v>0</v>
      </c>
      <c r="H265" s="44"/>
      <c r="I265" s="45">
        <v>0</v>
      </c>
      <c r="J265" s="45">
        <v>0</v>
      </c>
      <c r="K265" s="44"/>
    </row>
    <row r="266" spans="2:11" x14ac:dyDescent="0.25">
      <c r="B266" s="68">
        <v>14</v>
      </c>
      <c r="C266" s="8" t="s">
        <v>649</v>
      </c>
      <c r="D266" s="44" t="s">
        <v>650</v>
      </c>
      <c r="E266" s="45">
        <v>1</v>
      </c>
      <c r="F266" s="45">
        <v>150</v>
      </c>
      <c r="G266" s="45">
        <v>0</v>
      </c>
      <c r="H266" s="44"/>
      <c r="I266" s="45">
        <v>0</v>
      </c>
      <c r="J266" s="45">
        <v>0</v>
      </c>
      <c r="K266" s="44"/>
    </row>
    <row r="267" spans="2:11" x14ac:dyDescent="0.25">
      <c r="B267" s="68">
        <v>14</v>
      </c>
      <c r="C267" s="8" t="s">
        <v>651</v>
      </c>
      <c r="D267" s="44" t="s">
        <v>652</v>
      </c>
      <c r="E267" s="45">
        <v>1</v>
      </c>
      <c r="F267" s="45">
        <v>150</v>
      </c>
      <c r="G267" s="45">
        <v>0</v>
      </c>
      <c r="H267" s="44"/>
      <c r="I267" s="45">
        <v>0</v>
      </c>
      <c r="J267" s="45">
        <v>0</v>
      </c>
      <c r="K267" s="44"/>
    </row>
    <row r="268" spans="2:11" ht="22.5" x14ac:dyDescent="0.25">
      <c r="B268" s="68">
        <v>14</v>
      </c>
      <c r="C268" s="8" t="s">
        <v>653</v>
      </c>
      <c r="D268" s="44" t="s">
        <v>654</v>
      </c>
      <c r="E268" s="45">
        <v>1</v>
      </c>
      <c r="F268" s="45">
        <v>150</v>
      </c>
      <c r="G268" s="45">
        <v>0</v>
      </c>
      <c r="H268" s="44"/>
      <c r="I268" s="45">
        <v>0</v>
      </c>
      <c r="J268" s="45">
        <v>0</v>
      </c>
      <c r="K268" s="44"/>
    </row>
    <row r="269" spans="2:11" x14ac:dyDescent="0.25">
      <c r="B269" s="68">
        <v>14</v>
      </c>
      <c r="C269" s="8" t="s">
        <v>655</v>
      </c>
      <c r="D269" s="44" t="s">
        <v>656</v>
      </c>
      <c r="E269" s="45">
        <v>1</v>
      </c>
      <c r="F269" s="45">
        <v>300</v>
      </c>
      <c r="G269" s="45">
        <v>0</v>
      </c>
      <c r="H269" s="44"/>
      <c r="I269" s="45">
        <v>0</v>
      </c>
      <c r="J269" s="45">
        <v>0</v>
      </c>
      <c r="K269" s="44"/>
    </row>
    <row r="270" spans="2:11" x14ac:dyDescent="0.25">
      <c r="B270" s="68">
        <v>14</v>
      </c>
      <c r="C270" s="8" t="s">
        <v>657</v>
      </c>
      <c r="D270" s="44" t="s">
        <v>658</v>
      </c>
      <c r="E270" s="45">
        <v>1</v>
      </c>
      <c r="F270" s="45">
        <v>150</v>
      </c>
      <c r="G270" s="45">
        <v>0</v>
      </c>
      <c r="H270" s="44"/>
      <c r="I270" s="45">
        <v>0</v>
      </c>
      <c r="J270" s="45">
        <v>0</v>
      </c>
      <c r="K270" s="44"/>
    </row>
    <row r="271" spans="2:11" x14ac:dyDescent="0.25">
      <c r="B271" s="68">
        <v>14</v>
      </c>
      <c r="C271" s="8" t="s">
        <v>659</v>
      </c>
      <c r="D271" s="44" t="s">
        <v>660</v>
      </c>
      <c r="E271" s="45">
        <v>1</v>
      </c>
      <c r="F271" s="45">
        <v>350</v>
      </c>
      <c r="G271" s="45">
        <v>0</v>
      </c>
      <c r="H271" s="44"/>
      <c r="I271" s="45">
        <v>0</v>
      </c>
      <c r="J271" s="45">
        <v>0</v>
      </c>
      <c r="K271" s="44"/>
    </row>
    <row r="272" spans="2:11" x14ac:dyDescent="0.25">
      <c r="B272" s="68">
        <v>14</v>
      </c>
      <c r="C272" s="8" t="s">
        <v>661</v>
      </c>
      <c r="D272" s="44" t="s">
        <v>662</v>
      </c>
      <c r="E272" s="45">
        <v>1</v>
      </c>
      <c r="F272" s="45">
        <v>150</v>
      </c>
      <c r="G272" s="45">
        <v>0</v>
      </c>
      <c r="H272" s="44"/>
      <c r="I272" s="45">
        <v>0</v>
      </c>
      <c r="J272" s="45">
        <v>0</v>
      </c>
      <c r="K272" s="44"/>
    </row>
    <row r="273" spans="2:11" x14ac:dyDescent="0.25">
      <c r="B273" s="68">
        <v>14</v>
      </c>
      <c r="C273" s="8" t="s">
        <v>663</v>
      </c>
      <c r="D273" s="44" t="s">
        <v>664</v>
      </c>
      <c r="E273" s="45">
        <v>1</v>
      </c>
      <c r="F273" s="45">
        <v>150</v>
      </c>
      <c r="G273" s="45">
        <v>0</v>
      </c>
      <c r="H273" s="44"/>
      <c r="I273" s="45">
        <v>0</v>
      </c>
      <c r="J273" s="45">
        <v>0</v>
      </c>
      <c r="K273" s="44"/>
    </row>
    <row r="274" spans="2:11" x14ac:dyDescent="0.25">
      <c r="B274" s="68">
        <v>14</v>
      </c>
      <c r="C274" s="8" t="s">
        <v>665</v>
      </c>
      <c r="D274" s="44" t="s">
        <v>666</v>
      </c>
      <c r="E274" s="45">
        <v>1</v>
      </c>
      <c r="F274" s="45">
        <v>150</v>
      </c>
      <c r="G274" s="45">
        <v>0</v>
      </c>
      <c r="H274" s="44"/>
      <c r="I274" s="45">
        <v>0</v>
      </c>
      <c r="J274" s="45">
        <v>0</v>
      </c>
      <c r="K274" s="44"/>
    </row>
    <row r="275" spans="2:11" x14ac:dyDescent="0.25">
      <c r="B275" s="68">
        <v>14</v>
      </c>
      <c r="C275" s="8" t="s">
        <v>667</v>
      </c>
      <c r="D275" s="44" t="s">
        <v>668</v>
      </c>
      <c r="E275" s="45">
        <v>1</v>
      </c>
      <c r="F275" s="45">
        <v>150</v>
      </c>
      <c r="G275" s="45">
        <v>0</v>
      </c>
      <c r="H275" s="44"/>
      <c r="I275" s="45">
        <v>0</v>
      </c>
      <c r="J275" s="45">
        <v>0</v>
      </c>
      <c r="K275" s="44"/>
    </row>
    <row r="276" spans="2:11" x14ac:dyDescent="0.25">
      <c r="B276" s="68">
        <v>14</v>
      </c>
      <c r="C276" s="8" t="s">
        <v>669</v>
      </c>
      <c r="D276" s="44" t="s">
        <v>670</v>
      </c>
      <c r="E276" s="45">
        <v>1</v>
      </c>
      <c r="F276" s="45">
        <v>200</v>
      </c>
      <c r="G276" s="45">
        <v>0</v>
      </c>
      <c r="H276" s="44"/>
      <c r="I276" s="45">
        <v>0</v>
      </c>
      <c r="J276" s="45">
        <v>0</v>
      </c>
      <c r="K276" s="44"/>
    </row>
    <row r="277" spans="2:11" x14ac:dyDescent="0.25">
      <c r="B277" s="68">
        <v>14</v>
      </c>
      <c r="C277" s="8" t="s">
        <v>671</v>
      </c>
      <c r="D277" s="44" t="s">
        <v>672</v>
      </c>
      <c r="E277" s="45">
        <v>1</v>
      </c>
      <c r="F277" s="45">
        <v>150</v>
      </c>
      <c r="G277" s="45">
        <v>0</v>
      </c>
      <c r="H277" s="44"/>
      <c r="I277" s="45">
        <v>0</v>
      </c>
      <c r="J277" s="45">
        <v>0</v>
      </c>
      <c r="K277" s="44"/>
    </row>
    <row r="278" spans="2:11" ht="22.5" x14ac:dyDescent="0.25">
      <c r="B278" s="68">
        <v>14</v>
      </c>
      <c r="C278" s="8" t="s">
        <v>673</v>
      </c>
      <c r="D278" s="44" t="s">
        <v>674</v>
      </c>
      <c r="E278" s="45">
        <v>1</v>
      </c>
      <c r="F278" s="45">
        <v>150</v>
      </c>
      <c r="G278" s="45">
        <v>0</v>
      </c>
      <c r="H278" s="44"/>
      <c r="I278" s="45">
        <v>0</v>
      </c>
      <c r="J278" s="45">
        <v>0</v>
      </c>
      <c r="K278" s="44"/>
    </row>
    <row r="279" spans="2:11" x14ac:dyDescent="0.25">
      <c r="B279" s="68">
        <v>14</v>
      </c>
      <c r="C279" s="8" t="s">
        <v>675</v>
      </c>
      <c r="D279" s="44" t="s">
        <v>676</v>
      </c>
      <c r="E279" s="45">
        <v>1</v>
      </c>
      <c r="F279" s="45">
        <v>150</v>
      </c>
      <c r="G279" s="45">
        <v>0</v>
      </c>
      <c r="H279" s="44"/>
      <c r="I279" s="45">
        <v>0</v>
      </c>
      <c r="J279" s="45">
        <v>0</v>
      </c>
      <c r="K279" s="44"/>
    </row>
    <row r="280" spans="2:11" x14ac:dyDescent="0.25">
      <c r="B280" s="68">
        <v>14</v>
      </c>
      <c r="C280" s="8" t="s">
        <v>677</v>
      </c>
      <c r="D280" s="44" t="s">
        <v>678</v>
      </c>
      <c r="E280" s="45">
        <v>1</v>
      </c>
      <c r="F280" s="45">
        <v>150</v>
      </c>
      <c r="G280" s="45">
        <v>0</v>
      </c>
      <c r="H280" s="44"/>
      <c r="I280" s="45">
        <v>0</v>
      </c>
      <c r="J280" s="45">
        <v>0</v>
      </c>
      <c r="K280" s="44"/>
    </row>
    <row r="281" spans="2:11" x14ac:dyDescent="0.25">
      <c r="B281" s="68">
        <v>14</v>
      </c>
      <c r="C281" s="8" t="s">
        <v>679</v>
      </c>
      <c r="D281" s="44" t="s">
        <v>680</v>
      </c>
      <c r="E281" s="45">
        <v>1</v>
      </c>
      <c r="F281" s="45">
        <v>175</v>
      </c>
      <c r="G281" s="45">
        <v>0</v>
      </c>
      <c r="H281" s="44"/>
      <c r="I281" s="45">
        <v>25</v>
      </c>
      <c r="J281" s="45">
        <v>0</v>
      </c>
      <c r="K281" s="44"/>
    </row>
    <row r="282" spans="2:11" x14ac:dyDescent="0.25">
      <c r="B282" s="142" t="s">
        <v>756</v>
      </c>
      <c r="C282" s="103"/>
      <c r="D282" s="66">
        <v>9</v>
      </c>
      <c r="E282" s="66">
        <v>9</v>
      </c>
      <c r="F282" s="66">
        <v>1500</v>
      </c>
      <c r="G282" s="66">
        <v>67</v>
      </c>
      <c r="H282" s="72">
        <v>1320</v>
      </c>
      <c r="I282" s="66">
        <v>0</v>
      </c>
      <c r="J282" s="66">
        <v>13</v>
      </c>
      <c r="K282" s="73">
        <v>260</v>
      </c>
    </row>
    <row r="283" spans="2:11" x14ac:dyDescent="0.25">
      <c r="B283" s="68">
        <v>15</v>
      </c>
      <c r="C283" s="8" t="s">
        <v>683</v>
      </c>
      <c r="D283" s="44" t="s">
        <v>684</v>
      </c>
      <c r="E283" s="45">
        <v>1</v>
      </c>
      <c r="F283" s="45">
        <v>150</v>
      </c>
      <c r="G283" s="45">
        <v>0</v>
      </c>
      <c r="H283" s="44"/>
      <c r="I283" s="45">
        <v>0</v>
      </c>
      <c r="J283" s="45">
        <v>0</v>
      </c>
      <c r="K283" s="44"/>
    </row>
    <row r="284" spans="2:11" x14ac:dyDescent="0.25">
      <c r="B284" s="68">
        <v>15</v>
      </c>
      <c r="C284" s="8" t="s">
        <v>685</v>
      </c>
      <c r="D284" s="44" t="s">
        <v>686</v>
      </c>
      <c r="E284" s="45">
        <v>1</v>
      </c>
      <c r="F284" s="45">
        <v>150</v>
      </c>
      <c r="G284" s="45">
        <v>0</v>
      </c>
      <c r="H284" s="44"/>
      <c r="I284" s="45">
        <v>0</v>
      </c>
      <c r="J284" s="45">
        <v>0</v>
      </c>
      <c r="K284" s="44"/>
    </row>
    <row r="285" spans="2:11" x14ac:dyDescent="0.25">
      <c r="B285" s="68">
        <v>15</v>
      </c>
      <c r="C285" s="8" t="s">
        <v>687</v>
      </c>
      <c r="D285" s="44" t="s">
        <v>688</v>
      </c>
      <c r="E285" s="45">
        <v>1</v>
      </c>
      <c r="F285" s="45">
        <v>150</v>
      </c>
      <c r="G285" s="45">
        <v>0</v>
      </c>
      <c r="H285" s="44"/>
      <c r="I285" s="45">
        <v>0</v>
      </c>
      <c r="J285" s="45">
        <v>0</v>
      </c>
      <c r="K285" s="44"/>
    </row>
    <row r="286" spans="2:11" x14ac:dyDescent="0.25">
      <c r="B286" s="68">
        <v>15</v>
      </c>
      <c r="C286" s="8" t="s">
        <v>689</v>
      </c>
      <c r="D286" s="44" t="s">
        <v>690</v>
      </c>
      <c r="E286" s="45">
        <v>1</v>
      </c>
      <c r="F286" s="45">
        <v>150</v>
      </c>
      <c r="G286" s="45">
        <v>0</v>
      </c>
      <c r="H286" s="44"/>
      <c r="I286" s="45">
        <v>0</v>
      </c>
      <c r="J286" s="45">
        <v>0</v>
      </c>
      <c r="K286" s="44"/>
    </row>
    <row r="287" spans="2:11" ht="22.5" x14ac:dyDescent="0.25">
      <c r="B287" s="68">
        <v>15</v>
      </c>
      <c r="C287" s="8" t="s">
        <v>691</v>
      </c>
      <c r="D287" s="44" t="s">
        <v>692</v>
      </c>
      <c r="E287" s="45">
        <v>1</v>
      </c>
      <c r="F287" s="45">
        <v>150</v>
      </c>
      <c r="G287" s="45">
        <v>0</v>
      </c>
      <c r="H287" s="44"/>
      <c r="I287" s="45">
        <v>0</v>
      </c>
      <c r="J287" s="45">
        <v>0</v>
      </c>
      <c r="K287" s="44"/>
    </row>
    <row r="288" spans="2:11" x14ac:dyDescent="0.25">
      <c r="B288" s="68">
        <v>15</v>
      </c>
      <c r="C288" s="8" t="s">
        <v>693</v>
      </c>
      <c r="D288" s="44" t="s">
        <v>694</v>
      </c>
      <c r="E288" s="45">
        <v>1</v>
      </c>
      <c r="F288" s="45">
        <v>150</v>
      </c>
      <c r="G288" s="45">
        <v>0</v>
      </c>
      <c r="H288" s="44"/>
      <c r="I288" s="45">
        <v>0</v>
      </c>
      <c r="J288" s="45">
        <v>0</v>
      </c>
      <c r="K288" s="44"/>
    </row>
    <row r="289" spans="2:11" x14ac:dyDescent="0.25">
      <c r="B289" s="68">
        <v>15</v>
      </c>
      <c r="C289" s="8" t="s">
        <v>695</v>
      </c>
      <c r="D289" s="44" t="s">
        <v>696</v>
      </c>
      <c r="E289" s="45">
        <v>1</v>
      </c>
      <c r="F289" s="45">
        <v>150</v>
      </c>
      <c r="G289" s="45">
        <v>0</v>
      </c>
      <c r="H289" s="44"/>
      <c r="I289" s="45">
        <v>0</v>
      </c>
      <c r="J289" s="45">
        <v>0</v>
      </c>
      <c r="K289" s="44"/>
    </row>
    <row r="290" spans="2:11" x14ac:dyDescent="0.25">
      <c r="B290" s="68">
        <v>15</v>
      </c>
      <c r="C290" s="8" t="s">
        <v>697</v>
      </c>
      <c r="D290" s="44" t="s">
        <v>698</v>
      </c>
      <c r="E290" s="45">
        <v>1</v>
      </c>
      <c r="F290" s="45">
        <v>300</v>
      </c>
      <c r="G290" s="45">
        <v>67</v>
      </c>
      <c r="H290" s="74">
        <v>1320</v>
      </c>
      <c r="I290" s="45">
        <v>0</v>
      </c>
      <c r="J290" s="45">
        <v>13</v>
      </c>
      <c r="K290" s="75">
        <v>260</v>
      </c>
    </row>
    <row r="291" spans="2:11" x14ac:dyDescent="0.25">
      <c r="B291" s="68">
        <v>15</v>
      </c>
      <c r="C291" s="8" t="s">
        <v>699</v>
      </c>
      <c r="D291" s="44" t="s">
        <v>700</v>
      </c>
      <c r="E291" s="45">
        <v>1</v>
      </c>
      <c r="F291" s="45">
        <v>150</v>
      </c>
      <c r="G291" s="45">
        <v>0</v>
      </c>
      <c r="H291" s="44"/>
      <c r="I291" s="45">
        <v>0</v>
      </c>
      <c r="J291" s="45">
        <v>0</v>
      </c>
      <c r="K291" s="44"/>
    </row>
    <row r="292" spans="2:11" x14ac:dyDescent="0.25">
      <c r="B292" s="142" t="s">
        <v>757</v>
      </c>
      <c r="C292" s="103"/>
      <c r="D292" s="66">
        <v>9</v>
      </c>
      <c r="E292" s="66">
        <v>9</v>
      </c>
      <c r="F292" s="66">
        <v>1500</v>
      </c>
      <c r="G292" s="66">
        <v>0</v>
      </c>
      <c r="H292" s="67"/>
      <c r="I292" s="66">
        <v>0</v>
      </c>
      <c r="J292" s="66">
        <v>0</v>
      </c>
      <c r="K292" s="67"/>
    </row>
    <row r="293" spans="2:11" x14ac:dyDescent="0.25">
      <c r="B293" s="68">
        <v>16</v>
      </c>
      <c r="C293" s="8" t="s">
        <v>703</v>
      </c>
      <c r="D293" s="44" t="s">
        <v>704</v>
      </c>
      <c r="E293" s="45">
        <v>1</v>
      </c>
      <c r="F293" s="45">
        <v>150</v>
      </c>
      <c r="G293" s="45">
        <v>0</v>
      </c>
      <c r="H293" s="44"/>
      <c r="I293" s="45">
        <v>0</v>
      </c>
      <c r="J293" s="45">
        <v>0</v>
      </c>
      <c r="K293" s="44"/>
    </row>
    <row r="294" spans="2:11" x14ac:dyDescent="0.25">
      <c r="B294" s="68">
        <v>16</v>
      </c>
      <c r="C294" s="8" t="s">
        <v>705</v>
      </c>
      <c r="D294" s="44" t="s">
        <v>706</v>
      </c>
      <c r="E294" s="45">
        <v>1</v>
      </c>
      <c r="F294" s="45">
        <v>150</v>
      </c>
      <c r="G294" s="45">
        <v>0</v>
      </c>
      <c r="H294" s="44"/>
      <c r="I294" s="45">
        <v>0</v>
      </c>
      <c r="J294" s="45">
        <v>0</v>
      </c>
      <c r="K294" s="44"/>
    </row>
    <row r="295" spans="2:11" x14ac:dyDescent="0.25">
      <c r="B295" s="68">
        <v>16</v>
      </c>
      <c r="C295" s="8" t="s">
        <v>707</v>
      </c>
      <c r="D295" s="44" t="s">
        <v>708</v>
      </c>
      <c r="E295" s="45">
        <v>1</v>
      </c>
      <c r="F295" s="45">
        <v>150</v>
      </c>
      <c r="G295" s="45">
        <v>0</v>
      </c>
      <c r="H295" s="44"/>
      <c r="I295" s="45">
        <v>0</v>
      </c>
      <c r="J295" s="45">
        <v>0</v>
      </c>
      <c r="K295" s="44"/>
    </row>
    <row r="296" spans="2:11" x14ac:dyDescent="0.25">
      <c r="B296" s="68">
        <v>16</v>
      </c>
      <c r="C296" s="8" t="s">
        <v>709</v>
      </c>
      <c r="D296" s="44" t="s">
        <v>710</v>
      </c>
      <c r="E296" s="45">
        <v>1</v>
      </c>
      <c r="F296" s="45">
        <v>150</v>
      </c>
      <c r="G296" s="45">
        <v>0</v>
      </c>
      <c r="H296" s="44"/>
      <c r="I296" s="45">
        <v>0</v>
      </c>
      <c r="J296" s="45">
        <v>0</v>
      </c>
      <c r="K296" s="44"/>
    </row>
    <row r="297" spans="2:11" x14ac:dyDescent="0.25">
      <c r="B297" s="68">
        <v>16</v>
      </c>
      <c r="C297" s="8" t="s">
        <v>711</v>
      </c>
      <c r="D297" s="44" t="s">
        <v>712</v>
      </c>
      <c r="E297" s="45">
        <v>1</v>
      </c>
      <c r="F297" s="45">
        <v>150</v>
      </c>
      <c r="G297" s="45">
        <v>0</v>
      </c>
      <c r="H297" s="44"/>
      <c r="I297" s="45">
        <v>0</v>
      </c>
      <c r="J297" s="45">
        <v>0</v>
      </c>
      <c r="K297" s="44"/>
    </row>
    <row r="298" spans="2:11" x14ac:dyDescent="0.25">
      <c r="B298" s="68">
        <v>16</v>
      </c>
      <c r="C298" s="8" t="s">
        <v>713</v>
      </c>
      <c r="D298" s="44" t="s">
        <v>714</v>
      </c>
      <c r="E298" s="45">
        <v>1</v>
      </c>
      <c r="F298" s="45">
        <v>150</v>
      </c>
      <c r="G298" s="45">
        <v>0</v>
      </c>
      <c r="H298" s="44"/>
      <c r="I298" s="45">
        <v>0</v>
      </c>
      <c r="J298" s="45">
        <v>0</v>
      </c>
      <c r="K298" s="44"/>
    </row>
    <row r="299" spans="2:11" x14ac:dyDescent="0.25">
      <c r="B299" s="68">
        <v>16</v>
      </c>
      <c r="C299" s="8" t="s">
        <v>715</v>
      </c>
      <c r="D299" s="44" t="s">
        <v>716</v>
      </c>
      <c r="E299" s="45">
        <v>1</v>
      </c>
      <c r="F299" s="45">
        <v>150</v>
      </c>
      <c r="G299" s="45">
        <v>0</v>
      </c>
      <c r="H299" s="44"/>
      <c r="I299" s="45">
        <v>0</v>
      </c>
      <c r="J299" s="45">
        <v>0</v>
      </c>
      <c r="K299" s="44"/>
    </row>
    <row r="300" spans="2:11" x14ac:dyDescent="0.25">
      <c r="B300" s="68">
        <v>16</v>
      </c>
      <c r="C300" s="8" t="s">
        <v>717</v>
      </c>
      <c r="D300" s="44" t="s">
        <v>718</v>
      </c>
      <c r="E300" s="45">
        <v>1</v>
      </c>
      <c r="F300" s="45">
        <v>150</v>
      </c>
      <c r="G300" s="45">
        <v>0</v>
      </c>
      <c r="H300" s="44"/>
      <c r="I300" s="45">
        <v>0</v>
      </c>
      <c r="J300" s="45">
        <v>0</v>
      </c>
      <c r="K300" s="44"/>
    </row>
    <row r="301" spans="2:11" x14ac:dyDescent="0.25">
      <c r="B301" s="68">
        <v>16</v>
      </c>
      <c r="C301" s="8" t="s">
        <v>719</v>
      </c>
      <c r="D301" s="44" t="s">
        <v>720</v>
      </c>
      <c r="E301" s="45">
        <v>1</v>
      </c>
      <c r="F301" s="45">
        <v>300</v>
      </c>
      <c r="G301" s="45">
        <v>0</v>
      </c>
      <c r="H301" s="44"/>
      <c r="I301" s="45">
        <v>0</v>
      </c>
      <c r="J301" s="45">
        <v>0</v>
      </c>
      <c r="K301" s="44"/>
    </row>
    <row r="302" spans="2:11" x14ac:dyDescent="0.25">
      <c r="B302" s="69" t="s">
        <v>50</v>
      </c>
      <c r="C302" s="69" t="s">
        <v>760</v>
      </c>
      <c r="D302" s="70" t="s">
        <v>84</v>
      </c>
      <c r="E302" s="71">
        <v>283</v>
      </c>
      <c r="F302" s="71">
        <v>46117</v>
      </c>
      <c r="G302" s="71">
        <v>154</v>
      </c>
      <c r="H302" s="76">
        <v>3915</v>
      </c>
      <c r="I302" s="71">
        <v>25</v>
      </c>
      <c r="J302" s="71">
        <v>23</v>
      </c>
      <c r="K302" s="77">
        <v>555</v>
      </c>
    </row>
    <row r="303" spans="2:11" ht="0" hidden="1" customHeight="1" x14ac:dyDescent="0.25"/>
  </sheetData>
  <mergeCells count="17">
    <mergeCell ref="B2:K2"/>
    <mergeCell ref="B3:C3"/>
    <mergeCell ref="B20:C20"/>
    <mergeCell ref="B42:C42"/>
    <mergeCell ref="B61:C61"/>
    <mergeCell ref="B84:C84"/>
    <mergeCell ref="B99:C99"/>
    <mergeCell ref="B126:C126"/>
    <mergeCell ref="B145:C145"/>
    <mergeCell ref="B184:C184"/>
    <mergeCell ref="B282:C282"/>
    <mergeCell ref="B292:C292"/>
    <mergeCell ref="B190:C190"/>
    <mergeCell ref="B198:C198"/>
    <mergeCell ref="B209:C209"/>
    <mergeCell ref="B214:C214"/>
    <mergeCell ref="B257:C257"/>
  </mergeCells>
  <pageMargins left="0.5" right="0.5" top="0.5" bottom="0.5" header="0.5" footer="0.5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showGridLines="0" workbookViewId="0"/>
  </sheetViews>
  <sheetFormatPr defaultRowHeight="15" x14ac:dyDescent="0.25"/>
  <cols>
    <col min="1" max="1" width="4.7109375" customWidth="1"/>
    <col min="2" max="2" width="5.5703125" customWidth="1"/>
    <col min="3" max="3" width="23.7109375" customWidth="1"/>
    <col min="4" max="4" width="13.7109375" customWidth="1"/>
    <col min="5" max="5" width="11.85546875" customWidth="1"/>
    <col min="6" max="9" width="13.7109375" customWidth="1"/>
    <col min="10" max="10" width="11.7109375" customWidth="1"/>
    <col min="11" max="11" width="9.85546875" customWidth="1"/>
    <col min="12" max="12" width="13.7109375" customWidth="1"/>
  </cols>
  <sheetData>
    <row r="1" spans="2:11" ht="18" customHeight="1" x14ac:dyDescent="0.25">
      <c r="B1" s="143" t="s">
        <v>769</v>
      </c>
      <c r="C1" s="102"/>
      <c r="D1" s="102"/>
      <c r="E1" s="102"/>
      <c r="F1" s="102"/>
      <c r="G1" s="102"/>
      <c r="H1" s="102"/>
      <c r="I1" s="102"/>
      <c r="J1" s="102"/>
      <c r="K1" s="103"/>
    </row>
    <row r="2" spans="2:11" ht="56.25" x14ac:dyDescent="0.25">
      <c r="B2" s="63" t="s">
        <v>50</v>
      </c>
      <c r="C2" s="63" t="s">
        <v>50</v>
      </c>
      <c r="D2" s="64" t="s">
        <v>738</v>
      </c>
      <c r="E2" s="64" t="s">
        <v>739</v>
      </c>
      <c r="F2" s="64" t="s">
        <v>740</v>
      </c>
      <c r="G2" s="64" t="s">
        <v>741</v>
      </c>
      <c r="H2" s="64" t="s">
        <v>742</v>
      </c>
      <c r="I2" s="64" t="s">
        <v>743</v>
      </c>
      <c r="J2" s="64" t="s">
        <v>744</v>
      </c>
      <c r="K2" s="64" t="s">
        <v>745</v>
      </c>
    </row>
    <row r="3" spans="2:11" x14ac:dyDescent="0.25">
      <c r="B3" s="65" t="s">
        <v>50</v>
      </c>
      <c r="C3" s="65" t="s">
        <v>50</v>
      </c>
      <c r="D3" s="78">
        <v>311</v>
      </c>
      <c r="E3" s="78">
        <v>298</v>
      </c>
      <c r="F3" s="78">
        <v>257153</v>
      </c>
      <c r="G3" s="78">
        <v>25786</v>
      </c>
      <c r="H3" s="79">
        <v>692247.5</v>
      </c>
      <c r="I3" s="78">
        <v>3403</v>
      </c>
      <c r="J3" s="78">
        <v>734</v>
      </c>
      <c r="K3" s="80">
        <v>18401</v>
      </c>
    </row>
  </sheetData>
  <mergeCells count="1">
    <mergeCell ref="B1:K1"/>
  </mergeCells>
  <pageMargins left="0.5" right="0.5" top="0.5" bottom="0.5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91"/>
  <sheetViews>
    <sheetView showGridLines="0" workbookViewId="0"/>
  </sheetViews>
  <sheetFormatPr defaultRowHeight="15" x14ac:dyDescent="0.25"/>
  <cols>
    <col min="1" max="1" width="4.140625" customWidth="1"/>
    <col min="2" max="2" width="0.28515625" customWidth="1"/>
    <col min="3" max="4" width="0" hidden="1" customWidth="1"/>
    <col min="5" max="5" width="0.28515625" customWidth="1"/>
    <col min="6" max="6" width="9.5703125" customWidth="1"/>
    <col min="7" max="7" width="9.85546875" customWidth="1"/>
    <col min="8" max="8" width="9.7109375" customWidth="1"/>
    <col min="9" max="9" width="0" hidden="1" customWidth="1"/>
    <col min="10" max="10" width="10.140625" customWidth="1"/>
    <col min="11" max="11" width="0" hidden="1" customWidth="1"/>
    <col min="12" max="12" width="2.28515625" customWidth="1"/>
    <col min="13" max="13" width="0" hidden="1" customWidth="1"/>
    <col min="14" max="14" width="1.5703125" customWidth="1"/>
    <col min="15" max="15" width="49" customWidth="1"/>
    <col min="16" max="16" width="20.42578125" customWidth="1"/>
    <col min="17" max="18" width="0" hidden="1" customWidth="1"/>
    <col min="19" max="19" width="118.7109375" customWidth="1"/>
  </cols>
  <sheetData>
    <row r="1" spans="3:16" ht="9" customHeight="1" x14ac:dyDescent="0.25"/>
    <row r="2" spans="3:16" ht="18" customHeight="1" x14ac:dyDescent="0.25">
      <c r="E2" s="122" t="s">
        <v>8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3:16" ht="3.95" customHeight="1" x14ac:dyDescent="0.25"/>
    <row r="4" spans="3:16" ht="18" customHeight="1" x14ac:dyDescent="0.25">
      <c r="D4" s="123" t="s">
        <v>9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6" ht="3.95" customHeight="1" x14ac:dyDescent="0.25"/>
    <row r="6" spans="3:16" ht="2.4500000000000002" customHeight="1" x14ac:dyDescent="0.25">
      <c r="N6" s="105"/>
      <c r="O6" s="106"/>
      <c r="P6" s="107"/>
    </row>
    <row r="7" spans="3:16" ht="18" customHeight="1" x14ac:dyDescent="0.25">
      <c r="C7" s="104" t="s">
        <v>10</v>
      </c>
      <c r="D7" s="102"/>
      <c r="E7" s="102"/>
      <c r="F7" s="103"/>
      <c r="G7" s="1" t="s">
        <v>11</v>
      </c>
      <c r="H7" s="1" t="s">
        <v>12</v>
      </c>
      <c r="J7" s="1" t="s">
        <v>13</v>
      </c>
      <c r="N7" s="108"/>
      <c r="O7" s="97"/>
      <c r="P7" s="109"/>
    </row>
    <row r="8" spans="3:16" ht="18" customHeight="1" x14ac:dyDescent="0.25">
      <c r="C8" s="120">
        <v>43555</v>
      </c>
      <c r="D8" s="102"/>
      <c r="E8" s="102"/>
      <c r="F8" s="103"/>
      <c r="G8" s="2">
        <v>299182</v>
      </c>
      <c r="H8" s="2">
        <v>549296</v>
      </c>
      <c r="J8" s="3">
        <v>0.54469999999999996</v>
      </c>
      <c r="N8" s="108"/>
      <c r="O8" s="97"/>
      <c r="P8" s="109"/>
    </row>
    <row r="9" spans="3:16" ht="18" customHeight="1" x14ac:dyDescent="0.25">
      <c r="C9" s="120">
        <v>43585</v>
      </c>
      <c r="D9" s="102"/>
      <c r="E9" s="102"/>
      <c r="F9" s="103"/>
      <c r="G9" s="2">
        <v>300478</v>
      </c>
      <c r="H9" s="2">
        <v>551566</v>
      </c>
      <c r="J9" s="3">
        <v>0.54479999999999995</v>
      </c>
      <c r="N9" s="108"/>
      <c r="O9" s="97"/>
      <c r="P9" s="109"/>
    </row>
    <row r="10" spans="3:16" ht="18" customHeight="1" x14ac:dyDescent="0.25">
      <c r="C10" s="120">
        <v>43616</v>
      </c>
      <c r="D10" s="102"/>
      <c r="E10" s="102"/>
      <c r="F10" s="103"/>
      <c r="G10" s="2">
        <v>302188</v>
      </c>
      <c r="H10" s="2">
        <v>555517</v>
      </c>
      <c r="J10" s="3">
        <v>0.54400000000000004</v>
      </c>
      <c r="N10" s="108"/>
      <c r="O10" s="97"/>
      <c r="P10" s="109"/>
    </row>
    <row r="11" spans="3:16" ht="18" customHeight="1" x14ac:dyDescent="0.25">
      <c r="C11" s="120">
        <v>43646</v>
      </c>
      <c r="D11" s="102"/>
      <c r="E11" s="102"/>
      <c r="F11" s="103"/>
      <c r="G11" s="2">
        <v>302503</v>
      </c>
      <c r="H11" s="2">
        <v>556975</v>
      </c>
      <c r="J11" s="3">
        <v>0.54310000000000003</v>
      </c>
      <c r="N11" s="108"/>
      <c r="O11" s="97"/>
      <c r="P11" s="109"/>
    </row>
    <row r="12" spans="3:16" ht="18" customHeight="1" x14ac:dyDescent="0.25">
      <c r="C12" s="120">
        <v>43677</v>
      </c>
      <c r="D12" s="102"/>
      <c r="E12" s="102"/>
      <c r="F12" s="103"/>
      <c r="G12" s="2">
        <v>303841</v>
      </c>
      <c r="H12" s="2">
        <v>560885</v>
      </c>
      <c r="J12" s="3">
        <v>0.54169999999999996</v>
      </c>
      <c r="N12" s="108"/>
      <c r="O12" s="97"/>
      <c r="P12" s="109"/>
    </row>
    <row r="13" spans="3:16" ht="18" customHeight="1" x14ac:dyDescent="0.25">
      <c r="C13" s="120">
        <v>43708</v>
      </c>
      <c r="D13" s="102"/>
      <c r="E13" s="102"/>
      <c r="F13" s="103"/>
      <c r="G13" s="2">
        <v>304410</v>
      </c>
      <c r="H13" s="2">
        <v>564058</v>
      </c>
      <c r="J13" s="3">
        <v>0.53969999999999996</v>
      </c>
      <c r="N13" s="108"/>
      <c r="O13" s="97"/>
      <c r="P13" s="109"/>
    </row>
    <row r="14" spans="3:16" ht="18" customHeight="1" x14ac:dyDescent="0.25">
      <c r="C14" s="120">
        <v>43738</v>
      </c>
      <c r="D14" s="102"/>
      <c r="E14" s="102"/>
      <c r="F14" s="103"/>
      <c r="G14" s="2">
        <v>305790</v>
      </c>
      <c r="H14" s="2">
        <v>568199</v>
      </c>
      <c r="J14" s="3">
        <v>0.53820000000000001</v>
      </c>
      <c r="N14" s="108"/>
      <c r="O14" s="97"/>
      <c r="P14" s="109"/>
    </row>
    <row r="15" spans="3:16" ht="18" customHeight="1" x14ac:dyDescent="0.25">
      <c r="C15" s="120">
        <v>43769</v>
      </c>
      <c r="D15" s="102"/>
      <c r="E15" s="102"/>
      <c r="F15" s="103"/>
      <c r="G15" s="2">
        <v>306360</v>
      </c>
      <c r="H15" s="2">
        <v>571017</v>
      </c>
      <c r="J15" s="3">
        <v>0.53649999999999998</v>
      </c>
      <c r="N15" s="108"/>
      <c r="O15" s="97"/>
      <c r="P15" s="109"/>
    </row>
    <row r="16" spans="3:16" ht="18" customHeight="1" x14ac:dyDescent="0.25">
      <c r="C16" s="120">
        <v>43799</v>
      </c>
      <c r="D16" s="102"/>
      <c r="E16" s="102"/>
      <c r="F16" s="103"/>
      <c r="G16" s="2">
        <v>305418</v>
      </c>
      <c r="H16" s="2">
        <v>571128</v>
      </c>
      <c r="J16" s="3">
        <v>0.53480000000000005</v>
      </c>
      <c r="N16" s="108"/>
      <c r="O16" s="97"/>
      <c r="P16" s="109"/>
    </row>
    <row r="17" spans="3:16" ht="18" customHeight="1" x14ac:dyDescent="0.25">
      <c r="C17" s="120">
        <v>43830</v>
      </c>
      <c r="D17" s="102"/>
      <c r="E17" s="102"/>
      <c r="F17" s="103"/>
      <c r="G17" s="2">
        <v>305639</v>
      </c>
      <c r="H17" s="2">
        <v>572663</v>
      </c>
      <c r="J17" s="3">
        <v>0.53369999999999995</v>
      </c>
      <c r="N17" s="108"/>
      <c r="O17" s="97"/>
      <c r="P17" s="109"/>
    </row>
    <row r="18" spans="3:16" ht="12.75" customHeight="1" x14ac:dyDescent="0.25">
      <c r="C18" s="120">
        <v>43861</v>
      </c>
      <c r="D18" s="106"/>
      <c r="E18" s="106"/>
      <c r="F18" s="107"/>
      <c r="G18" s="117">
        <v>308721</v>
      </c>
      <c r="H18" s="117">
        <v>580836</v>
      </c>
      <c r="J18" s="119">
        <v>0.53149999999999997</v>
      </c>
      <c r="N18" s="110"/>
      <c r="O18" s="111"/>
      <c r="P18" s="112"/>
    </row>
    <row r="19" spans="3:16" x14ac:dyDescent="0.25">
      <c r="C19" s="124"/>
      <c r="D19" s="111"/>
      <c r="E19" s="111"/>
      <c r="F19" s="112"/>
      <c r="G19" s="118"/>
      <c r="H19" s="118"/>
      <c r="J19" s="118"/>
    </row>
    <row r="20" spans="3:16" x14ac:dyDescent="0.25">
      <c r="C20" s="120">
        <v>43890</v>
      </c>
      <c r="D20" s="102"/>
      <c r="E20" s="102"/>
      <c r="F20" s="103"/>
      <c r="G20" s="2">
        <v>308309</v>
      </c>
      <c r="H20" s="2">
        <v>582797</v>
      </c>
      <c r="J20" s="3">
        <v>0.52900000000000003</v>
      </c>
    </row>
    <row r="21" spans="3:16" x14ac:dyDescent="0.25">
      <c r="C21" s="120">
        <v>43921</v>
      </c>
      <c r="D21" s="102"/>
      <c r="E21" s="102"/>
      <c r="F21" s="103"/>
      <c r="G21" s="2">
        <v>306481</v>
      </c>
      <c r="H21" s="2">
        <v>584001</v>
      </c>
      <c r="J21" s="3">
        <v>0.52480000000000004</v>
      </c>
    </row>
    <row r="22" spans="3:16" ht="18" customHeight="1" x14ac:dyDescent="0.25">
      <c r="C22" s="121" t="s">
        <v>14</v>
      </c>
      <c r="D22" s="102"/>
      <c r="E22" s="102"/>
      <c r="F22" s="102"/>
      <c r="G22" s="102"/>
      <c r="H22" s="102"/>
      <c r="I22" s="102"/>
      <c r="J22" s="103"/>
    </row>
    <row r="23" spans="3:16" ht="9" customHeight="1" x14ac:dyDescent="0.25"/>
    <row r="24" spans="3:16" ht="18" customHeight="1" x14ac:dyDescent="0.25">
      <c r="F24" s="104" t="s">
        <v>15</v>
      </c>
      <c r="G24" s="102"/>
      <c r="H24" s="103"/>
      <c r="M24" s="105"/>
      <c r="N24" s="106"/>
      <c r="O24" s="106"/>
      <c r="P24" s="107"/>
    </row>
    <row r="25" spans="3:16" ht="18" customHeight="1" x14ac:dyDescent="0.25">
      <c r="F25" s="4" t="s">
        <v>16</v>
      </c>
      <c r="G25" s="4" t="s">
        <v>17</v>
      </c>
      <c r="H25" s="4" t="s">
        <v>18</v>
      </c>
      <c r="M25" s="108"/>
      <c r="N25" s="97"/>
      <c r="O25" s="97"/>
      <c r="P25" s="109"/>
    </row>
    <row r="26" spans="3:16" ht="18" customHeight="1" x14ac:dyDescent="0.25">
      <c r="F26" s="5">
        <v>43555</v>
      </c>
      <c r="G26" s="6">
        <v>0.69134049888460802</v>
      </c>
      <c r="H26" s="7">
        <v>0.61476766909130398</v>
      </c>
      <c r="M26" s="108"/>
      <c r="N26" s="97"/>
      <c r="O26" s="97"/>
      <c r="P26" s="109"/>
    </row>
    <row r="27" spans="3:16" ht="18" customHeight="1" x14ac:dyDescent="0.25">
      <c r="F27" s="5">
        <v>43585</v>
      </c>
      <c r="G27" s="6">
        <v>0.70029120953541901</v>
      </c>
      <c r="H27" s="7">
        <v>0.61808243825309395</v>
      </c>
      <c r="M27" s="108"/>
      <c r="N27" s="97"/>
      <c r="O27" s="97"/>
      <c r="P27" s="109"/>
    </row>
    <row r="28" spans="3:16" ht="18" customHeight="1" x14ac:dyDescent="0.25">
      <c r="F28" s="5">
        <v>43616</v>
      </c>
      <c r="G28" s="6">
        <v>0.70818685776095203</v>
      </c>
      <c r="H28" s="7">
        <v>0.62649847428073202</v>
      </c>
      <c r="M28" s="108"/>
      <c r="N28" s="97"/>
      <c r="O28" s="97"/>
      <c r="P28" s="109"/>
    </row>
    <row r="29" spans="3:16" ht="18" customHeight="1" x14ac:dyDescent="0.25">
      <c r="F29" s="5">
        <v>43646</v>
      </c>
      <c r="G29" s="6">
        <v>0.70540213666599505</v>
      </c>
      <c r="H29" s="7">
        <v>0.62353163821187696</v>
      </c>
      <c r="M29" s="108"/>
      <c r="N29" s="97"/>
      <c r="O29" s="97"/>
      <c r="P29" s="109"/>
    </row>
    <row r="30" spans="3:16" ht="18" customHeight="1" x14ac:dyDescent="0.25">
      <c r="F30" s="5">
        <v>43677</v>
      </c>
      <c r="G30" s="6">
        <v>0.70421129665358295</v>
      </c>
      <c r="H30" s="7">
        <v>0.62168005765688805</v>
      </c>
      <c r="M30" s="108"/>
      <c r="N30" s="97"/>
      <c r="O30" s="97"/>
      <c r="P30" s="109"/>
    </row>
    <row r="31" spans="3:16" ht="18" customHeight="1" x14ac:dyDescent="0.25">
      <c r="F31" s="5">
        <v>43708</v>
      </c>
      <c r="G31" s="6">
        <v>0.70082578847875798</v>
      </c>
      <c r="H31" s="7">
        <v>0.62132767424895596</v>
      </c>
      <c r="M31" s="108"/>
      <c r="N31" s="97"/>
      <c r="O31" s="97"/>
      <c r="P31" s="109"/>
    </row>
    <row r="32" spans="3:16" ht="18" customHeight="1" x14ac:dyDescent="0.25">
      <c r="F32" s="5">
        <v>43738</v>
      </c>
      <c r="G32" s="6">
        <v>0.69867494960843302</v>
      </c>
      <c r="H32" s="7">
        <v>0.61793284462531695</v>
      </c>
      <c r="M32" s="108"/>
      <c r="N32" s="97"/>
      <c r="O32" s="97"/>
      <c r="P32" s="109"/>
    </row>
    <row r="33" spans="6:16" ht="18" customHeight="1" x14ac:dyDescent="0.25">
      <c r="F33" s="5">
        <v>43769</v>
      </c>
      <c r="G33" s="6">
        <v>0.69602899983522803</v>
      </c>
      <c r="H33" s="7">
        <v>0.61761282471826895</v>
      </c>
      <c r="M33" s="108"/>
      <c r="N33" s="97"/>
      <c r="O33" s="97"/>
      <c r="P33" s="109"/>
    </row>
    <row r="34" spans="6:16" ht="18" customHeight="1" x14ac:dyDescent="0.25">
      <c r="F34" s="5">
        <v>43799</v>
      </c>
      <c r="G34" s="6">
        <v>0.69374815204178897</v>
      </c>
      <c r="H34" s="7">
        <v>0.61701088749587596</v>
      </c>
      <c r="M34" s="108"/>
      <c r="N34" s="97"/>
      <c r="O34" s="97"/>
      <c r="P34" s="109"/>
    </row>
    <row r="35" spans="6:16" ht="15.2" customHeight="1" x14ac:dyDescent="0.25">
      <c r="F35" s="113">
        <v>43830</v>
      </c>
      <c r="G35" s="115">
        <v>0.68992273549235605</v>
      </c>
      <c r="H35" s="116">
        <v>0.61315323879690498</v>
      </c>
      <c r="M35" s="110"/>
      <c r="N35" s="111"/>
      <c r="O35" s="111"/>
      <c r="P35" s="112"/>
    </row>
    <row r="36" spans="6:16" x14ac:dyDescent="0.25">
      <c r="F36" s="114"/>
      <c r="G36" s="114"/>
      <c r="H36" s="114"/>
    </row>
    <row r="37" spans="6:16" x14ac:dyDescent="0.25">
      <c r="F37" s="5">
        <v>43861</v>
      </c>
      <c r="G37" s="6">
        <v>0.689154736222789</v>
      </c>
      <c r="H37" s="7">
        <v>0.61555243064225695</v>
      </c>
    </row>
    <row r="38" spans="6:16" x14ac:dyDescent="0.25">
      <c r="F38" s="5">
        <v>43890</v>
      </c>
      <c r="G38" s="6">
        <v>0.68664680656038202</v>
      </c>
      <c r="H38" s="7">
        <v>0.61519360492909103</v>
      </c>
    </row>
    <row r="39" spans="6:16" x14ac:dyDescent="0.25">
      <c r="F39" s="5">
        <v>43921</v>
      </c>
      <c r="G39" s="6">
        <v>0.68516162703460903</v>
      </c>
      <c r="H39" s="7">
        <v>0.61918881711320595</v>
      </c>
    </row>
    <row r="40" spans="6:16" ht="18" customHeight="1" x14ac:dyDescent="0.25">
      <c r="F40" s="101" t="s">
        <v>14</v>
      </c>
      <c r="G40" s="102"/>
      <c r="H40" s="103"/>
    </row>
    <row r="41" spans="6:16" ht="18" customHeight="1" x14ac:dyDescent="0.25">
      <c r="F41" s="104" t="s">
        <v>19</v>
      </c>
      <c r="G41" s="102"/>
      <c r="H41" s="103"/>
      <c r="M41" s="105"/>
      <c r="N41" s="106"/>
      <c r="O41" s="106"/>
      <c r="P41" s="107"/>
    </row>
    <row r="42" spans="6:16" ht="18" customHeight="1" x14ac:dyDescent="0.25">
      <c r="F42" s="4" t="s">
        <v>16</v>
      </c>
      <c r="G42" s="4" t="s">
        <v>17</v>
      </c>
      <c r="H42" s="4" t="s">
        <v>18</v>
      </c>
      <c r="M42" s="108"/>
      <c r="N42" s="97"/>
      <c r="O42" s="97"/>
      <c r="P42" s="109"/>
    </row>
    <row r="43" spans="6:16" ht="18" customHeight="1" x14ac:dyDescent="0.25">
      <c r="F43" s="5">
        <v>43555</v>
      </c>
      <c r="G43" s="6">
        <v>0.70795673076923105</v>
      </c>
      <c r="H43" s="7">
        <v>0.66109763965206603</v>
      </c>
      <c r="M43" s="108"/>
      <c r="N43" s="97"/>
      <c r="O43" s="97"/>
      <c r="P43" s="109"/>
    </row>
    <row r="44" spans="6:16" ht="18" customHeight="1" x14ac:dyDescent="0.25">
      <c r="F44" s="5">
        <v>43585</v>
      </c>
      <c r="G44" s="6">
        <v>0.716937578147543</v>
      </c>
      <c r="H44" s="7">
        <v>0.66500044334101804</v>
      </c>
      <c r="M44" s="108"/>
      <c r="N44" s="97"/>
      <c r="O44" s="97"/>
      <c r="P44" s="109"/>
    </row>
    <row r="45" spans="6:16" ht="18" customHeight="1" x14ac:dyDescent="0.25">
      <c r="F45" s="5">
        <v>43616</v>
      </c>
      <c r="G45" s="6">
        <v>0.72326878425928098</v>
      </c>
      <c r="H45" s="7">
        <v>0.66673664670393995</v>
      </c>
      <c r="M45" s="108"/>
      <c r="N45" s="97"/>
      <c r="O45" s="97"/>
      <c r="P45" s="109"/>
    </row>
    <row r="46" spans="6:16" ht="18" customHeight="1" x14ac:dyDescent="0.25">
      <c r="F46" s="5">
        <v>43646</v>
      </c>
      <c r="G46" s="6">
        <v>0.71982995390604498</v>
      </c>
      <c r="H46" s="7">
        <v>0.66453080693733102</v>
      </c>
      <c r="M46" s="108"/>
      <c r="N46" s="97"/>
      <c r="O46" s="97"/>
      <c r="P46" s="109"/>
    </row>
    <row r="47" spans="6:16" ht="18" customHeight="1" x14ac:dyDescent="0.25">
      <c r="F47" s="5">
        <v>43677</v>
      </c>
      <c r="G47" s="6">
        <v>0.71718484218484202</v>
      </c>
      <c r="H47" s="7">
        <v>0.66525064644401499</v>
      </c>
      <c r="M47" s="108"/>
      <c r="N47" s="97"/>
      <c r="O47" s="97"/>
      <c r="P47" s="109"/>
    </row>
    <row r="48" spans="6:16" ht="18" customHeight="1" x14ac:dyDescent="0.25">
      <c r="F48" s="5">
        <v>43708</v>
      </c>
      <c r="G48" s="6">
        <v>0.71599433828733205</v>
      </c>
      <c r="H48" s="7">
        <v>0.66075553157042599</v>
      </c>
      <c r="M48" s="108"/>
      <c r="N48" s="97"/>
      <c r="O48" s="97"/>
      <c r="P48" s="109"/>
    </row>
    <row r="49" spans="6:16" ht="18" customHeight="1" x14ac:dyDescent="0.25">
      <c r="F49" s="5">
        <v>43738</v>
      </c>
      <c r="G49" s="6">
        <v>0.71839805598392403</v>
      </c>
      <c r="H49" s="7">
        <v>0.66311573206067798</v>
      </c>
      <c r="M49" s="108"/>
      <c r="N49" s="97"/>
      <c r="O49" s="97"/>
      <c r="P49" s="109"/>
    </row>
    <row r="50" spans="6:16" ht="18" customHeight="1" x14ac:dyDescent="0.25">
      <c r="F50" s="5">
        <v>43769</v>
      </c>
      <c r="G50" s="6">
        <v>0.71940028734300399</v>
      </c>
      <c r="H50" s="7">
        <v>0.66465250436869705</v>
      </c>
      <c r="M50" s="108"/>
      <c r="N50" s="97"/>
      <c r="O50" s="97"/>
      <c r="P50" s="109"/>
    </row>
    <row r="51" spans="6:16" ht="18" customHeight="1" x14ac:dyDescent="0.25">
      <c r="F51" s="5">
        <v>43799</v>
      </c>
      <c r="G51" s="6">
        <v>0.71980161305274903</v>
      </c>
      <c r="H51" s="7">
        <v>0.66326093094757499</v>
      </c>
      <c r="M51" s="108"/>
      <c r="N51" s="97"/>
      <c r="O51" s="97"/>
      <c r="P51" s="109"/>
    </row>
    <row r="52" spans="6:16" ht="15.2" customHeight="1" x14ac:dyDescent="0.25">
      <c r="F52" s="113">
        <v>43830</v>
      </c>
      <c r="G52" s="115">
        <v>0.72064439969446603</v>
      </c>
      <c r="H52" s="116">
        <v>0.65971888640588106</v>
      </c>
      <c r="M52" s="110"/>
      <c r="N52" s="111"/>
      <c r="O52" s="111"/>
      <c r="P52" s="112"/>
    </row>
    <row r="53" spans="6:16" x14ac:dyDescent="0.25">
      <c r="F53" s="114"/>
      <c r="G53" s="114"/>
      <c r="H53" s="114"/>
    </row>
    <row r="54" spans="6:16" x14ac:dyDescent="0.25">
      <c r="F54" s="5">
        <v>43861</v>
      </c>
      <c r="G54" s="6">
        <v>0.72148643728381601</v>
      </c>
      <c r="H54" s="7">
        <v>0.66233231409127902</v>
      </c>
    </row>
    <row r="55" spans="6:16" x14ac:dyDescent="0.25">
      <c r="F55" s="5">
        <v>43890</v>
      </c>
      <c r="G55" s="6">
        <v>0.71572058355678803</v>
      </c>
      <c r="H55" s="7">
        <v>0.66155044394828399</v>
      </c>
    </row>
    <row r="56" spans="6:16" x14ac:dyDescent="0.25">
      <c r="F56" s="5">
        <v>43921</v>
      </c>
      <c r="G56" s="6">
        <v>0.71505912523151405</v>
      </c>
      <c r="H56" s="7">
        <v>0.60062180120319697</v>
      </c>
    </row>
    <row r="57" spans="6:16" ht="18" customHeight="1" x14ac:dyDescent="0.25">
      <c r="F57" s="101" t="s">
        <v>14</v>
      </c>
      <c r="G57" s="102"/>
      <c r="H57" s="103"/>
    </row>
    <row r="58" spans="6:16" ht="18" customHeight="1" x14ac:dyDescent="0.25">
      <c r="F58" s="104" t="s">
        <v>20</v>
      </c>
      <c r="G58" s="102"/>
      <c r="H58" s="103"/>
      <c r="M58" s="105"/>
      <c r="N58" s="106"/>
      <c r="O58" s="106"/>
      <c r="P58" s="107"/>
    </row>
    <row r="59" spans="6:16" ht="18" customHeight="1" x14ac:dyDescent="0.25">
      <c r="F59" s="4" t="s">
        <v>16</v>
      </c>
      <c r="G59" s="4" t="s">
        <v>17</v>
      </c>
      <c r="H59" s="4" t="s">
        <v>18</v>
      </c>
      <c r="M59" s="108"/>
      <c r="N59" s="97"/>
      <c r="O59" s="97"/>
      <c r="P59" s="109"/>
    </row>
    <row r="60" spans="6:16" ht="18" customHeight="1" x14ac:dyDescent="0.25">
      <c r="F60" s="5">
        <v>43555</v>
      </c>
      <c r="G60" s="6">
        <v>0.61859704456515396</v>
      </c>
      <c r="H60" s="7">
        <v>0.57563519572614197</v>
      </c>
      <c r="M60" s="108"/>
      <c r="N60" s="97"/>
      <c r="O60" s="97"/>
      <c r="P60" s="109"/>
    </row>
    <row r="61" spans="6:16" ht="18" customHeight="1" x14ac:dyDescent="0.25">
      <c r="F61" s="5">
        <v>43585</v>
      </c>
      <c r="G61" s="6">
        <v>0.62410030183422305</v>
      </c>
      <c r="H61" s="7">
        <v>0.57818401091751603</v>
      </c>
      <c r="M61" s="108"/>
      <c r="N61" s="97"/>
      <c r="O61" s="97"/>
      <c r="P61" s="109"/>
    </row>
    <row r="62" spans="6:16" ht="18" customHeight="1" x14ac:dyDescent="0.25">
      <c r="F62" s="5">
        <v>43616</v>
      </c>
      <c r="G62" s="6">
        <v>0.62967209355652398</v>
      </c>
      <c r="H62" s="7">
        <v>0.58063401300700601</v>
      </c>
      <c r="M62" s="108"/>
      <c r="N62" s="97"/>
      <c r="O62" s="97"/>
      <c r="P62" s="109"/>
    </row>
    <row r="63" spans="6:16" ht="18" customHeight="1" x14ac:dyDescent="0.25">
      <c r="F63" s="5">
        <v>43646</v>
      </c>
      <c r="G63" s="6">
        <v>0.623712230215827</v>
      </c>
      <c r="H63" s="7">
        <v>0.57879530180265104</v>
      </c>
      <c r="M63" s="108"/>
      <c r="N63" s="97"/>
      <c r="O63" s="97"/>
      <c r="P63" s="109"/>
    </row>
    <row r="64" spans="6:16" ht="18" customHeight="1" x14ac:dyDescent="0.25">
      <c r="F64" s="5">
        <v>43677</v>
      </c>
      <c r="G64" s="6">
        <v>0.63040818596374104</v>
      </c>
      <c r="H64" s="7">
        <v>0.58205547499305799</v>
      </c>
      <c r="M64" s="108"/>
      <c r="N64" s="97"/>
      <c r="O64" s="97"/>
      <c r="P64" s="109"/>
    </row>
    <row r="65" spans="6:16" ht="18" customHeight="1" x14ac:dyDescent="0.25">
      <c r="F65" s="5">
        <v>43708</v>
      </c>
      <c r="G65" s="6">
        <v>0.609843871110619</v>
      </c>
      <c r="H65" s="7">
        <v>0.56797861554060303</v>
      </c>
      <c r="M65" s="108"/>
      <c r="N65" s="97"/>
      <c r="O65" s="97"/>
      <c r="P65" s="109"/>
    </row>
    <row r="66" spans="6:16" ht="18" customHeight="1" x14ac:dyDescent="0.25">
      <c r="F66" s="5">
        <v>43738</v>
      </c>
      <c r="G66" s="6">
        <v>0.60695595290013105</v>
      </c>
      <c r="H66" s="7">
        <v>0.56750829957664595</v>
      </c>
      <c r="M66" s="108"/>
      <c r="N66" s="97"/>
      <c r="O66" s="97"/>
      <c r="P66" s="109"/>
    </row>
    <row r="67" spans="6:16" ht="18" customHeight="1" x14ac:dyDescent="0.25">
      <c r="F67" s="5">
        <v>43769</v>
      </c>
      <c r="G67" s="6">
        <v>0.59720706960506198</v>
      </c>
      <c r="H67" s="7">
        <v>0.56239321549501398</v>
      </c>
      <c r="M67" s="108"/>
      <c r="N67" s="97"/>
      <c r="O67" s="97"/>
      <c r="P67" s="109"/>
    </row>
    <row r="68" spans="6:16" ht="18" customHeight="1" x14ac:dyDescent="0.25">
      <c r="F68" s="5">
        <v>43799</v>
      </c>
      <c r="G68" s="6">
        <v>0.58867596764562202</v>
      </c>
      <c r="H68" s="7">
        <v>0.55539626640072304</v>
      </c>
      <c r="M68" s="108"/>
      <c r="N68" s="97"/>
      <c r="O68" s="97"/>
      <c r="P68" s="109"/>
    </row>
    <row r="69" spans="6:16" ht="15.2" customHeight="1" x14ac:dyDescent="0.25">
      <c r="F69" s="113">
        <v>43830</v>
      </c>
      <c r="G69" s="115">
        <v>0.57979327885708098</v>
      </c>
      <c r="H69" s="116">
        <v>0.55655301749316</v>
      </c>
      <c r="M69" s="110"/>
      <c r="N69" s="111"/>
      <c r="O69" s="111"/>
      <c r="P69" s="112"/>
    </row>
    <row r="70" spans="6:16" x14ac:dyDescent="0.25">
      <c r="F70" s="114"/>
      <c r="G70" s="114"/>
      <c r="H70" s="114"/>
    </row>
    <row r="71" spans="6:16" x14ac:dyDescent="0.25">
      <c r="F71" s="5">
        <v>43861</v>
      </c>
      <c r="G71" s="6">
        <v>0.57389202256244998</v>
      </c>
      <c r="H71" s="7">
        <v>0.55519769332229096</v>
      </c>
    </row>
    <row r="72" spans="6:16" x14ac:dyDescent="0.25">
      <c r="F72" s="5">
        <v>43890</v>
      </c>
      <c r="G72" s="6">
        <v>0.57276792930653597</v>
      </c>
      <c r="H72" s="7">
        <v>0.55882627501011295</v>
      </c>
    </row>
    <row r="73" spans="6:16" x14ac:dyDescent="0.25">
      <c r="F73" s="5">
        <v>43921</v>
      </c>
      <c r="G73" s="6">
        <v>0.57322331647591196</v>
      </c>
      <c r="H73" s="7">
        <v>0.56558348406411796</v>
      </c>
    </row>
    <row r="74" spans="6:16" ht="18" customHeight="1" x14ac:dyDescent="0.25">
      <c r="F74" s="101" t="s">
        <v>14</v>
      </c>
      <c r="G74" s="102"/>
      <c r="H74" s="103"/>
    </row>
    <row r="75" spans="6:16" ht="18" customHeight="1" x14ac:dyDescent="0.25">
      <c r="F75" s="104" t="s">
        <v>21</v>
      </c>
      <c r="G75" s="102"/>
      <c r="H75" s="103"/>
      <c r="M75" s="105"/>
      <c r="N75" s="106"/>
      <c r="O75" s="106"/>
      <c r="P75" s="107"/>
    </row>
    <row r="76" spans="6:16" ht="18" customHeight="1" x14ac:dyDescent="0.25">
      <c r="F76" s="4" t="s">
        <v>16</v>
      </c>
      <c r="G76" s="4" t="s">
        <v>17</v>
      </c>
      <c r="H76" s="4" t="s">
        <v>18</v>
      </c>
      <c r="M76" s="108"/>
      <c r="N76" s="97"/>
      <c r="O76" s="97"/>
      <c r="P76" s="109"/>
    </row>
    <row r="77" spans="6:16" ht="18" customHeight="1" x14ac:dyDescent="0.25">
      <c r="F77" s="5">
        <v>43555</v>
      </c>
      <c r="G77" s="6">
        <v>0.78539514174662595</v>
      </c>
      <c r="H77" s="7">
        <v>0.79848758957284505</v>
      </c>
      <c r="M77" s="108"/>
      <c r="N77" s="97"/>
      <c r="O77" s="97"/>
      <c r="P77" s="109"/>
    </row>
    <row r="78" spans="6:16" ht="18" customHeight="1" x14ac:dyDescent="0.25">
      <c r="F78" s="5">
        <v>43585</v>
      </c>
      <c r="G78" s="6">
        <v>0.79741878521903997</v>
      </c>
      <c r="H78" s="7">
        <v>0.80481273591842695</v>
      </c>
      <c r="M78" s="108"/>
      <c r="N78" s="97"/>
      <c r="O78" s="97"/>
      <c r="P78" s="109"/>
    </row>
    <row r="79" spans="6:16" ht="18" customHeight="1" x14ac:dyDescent="0.25">
      <c r="F79" s="5">
        <v>43616</v>
      </c>
      <c r="G79" s="6">
        <v>0.80361158574270197</v>
      </c>
      <c r="H79" s="7">
        <v>0.80862052174759902</v>
      </c>
      <c r="M79" s="108"/>
      <c r="N79" s="97"/>
      <c r="O79" s="97"/>
      <c r="P79" s="109"/>
    </row>
    <row r="80" spans="6:16" ht="18" customHeight="1" x14ac:dyDescent="0.25">
      <c r="F80" s="5">
        <v>43646</v>
      </c>
      <c r="G80" s="6">
        <v>0.80410276610190601</v>
      </c>
      <c r="H80" s="7">
        <v>0.80629499717516695</v>
      </c>
      <c r="M80" s="108"/>
      <c r="N80" s="97"/>
      <c r="O80" s="97"/>
      <c r="P80" s="109"/>
    </row>
    <row r="81" spans="6:16" ht="18" customHeight="1" x14ac:dyDescent="0.25">
      <c r="F81" s="5">
        <v>43677</v>
      </c>
      <c r="G81" s="6">
        <v>0.80260015646230498</v>
      </c>
      <c r="H81" s="7">
        <v>0.80253050427970496</v>
      </c>
      <c r="M81" s="108"/>
      <c r="N81" s="97"/>
      <c r="O81" s="97"/>
      <c r="P81" s="109"/>
    </row>
    <row r="82" spans="6:16" ht="18" customHeight="1" x14ac:dyDescent="0.25">
      <c r="F82" s="5">
        <v>43708</v>
      </c>
      <c r="G82" s="6">
        <v>0.80281258147131396</v>
      </c>
      <c r="H82" s="7">
        <v>0.80150271249339899</v>
      </c>
      <c r="M82" s="108"/>
      <c r="N82" s="97"/>
      <c r="O82" s="97"/>
      <c r="P82" s="109"/>
    </row>
    <row r="83" spans="6:16" ht="18" customHeight="1" x14ac:dyDescent="0.25">
      <c r="F83" s="5">
        <v>43738</v>
      </c>
      <c r="G83" s="6">
        <v>0.80151999959303899</v>
      </c>
      <c r="H83" s="7">
        <v>0.80040135031563897</v>
      </c>
      <c r="M83" s="108"/>
      <c r="N83" s="97"/>
      <c r="O83" s="97"/>
      <c r="P83" s="109"/>
    </row>
    <row r="84" spans="6:16" ht="18" customHeight="1" x14ac:dyDescent="0.25">
      <c r="F84" s="5">
        <v>43769</v>
      </c>
      <c r="G84" s="6">
        <v>0.80013138280401197</v>
      </c>
      <c r="H84" s="7">
        <v>0.79893403972281596</v>
      </c>
      <c r="M84" s="108"/>
      <c r="N84" s="97"/>
      <c r="O84" s="97"/>
      <c r="P84" s="109"/>
    </row>
    <row r="85" spans="6:16" ht="18" customHeight="1" x14ac:dyDescent="0.25">
      <c r="F85" s="5">
        <v>43799</v>
      </c>
      <c r="G85" s="6">
        <v>0.79704019046081798</v>
      </c>
      <c r="H85" s="7">
        <v>0.79591147202023804</v>
      </c>
      <c r="M85" s="108"/>
      <c r="N85" s="97"/>
      <c r="O85" s="97"/>
      <c r="P85" s="109"/>
    </row>
    <row r="86" spans="6:16" ht="15.2" customHeight="1" x14ac:dyDescent="0.25">
      <c r="F86" s="113">
        <v>43830</v>
      </c>
      <c r="G86" s="115">
        <v>0.79323900159448002</v>
      </c>
      <c r="H86" s="116">
        <v>0.79274650049203998</v>
      </c>
      <c r="M86" s="110"/>
      <c r="N86" s="111"/>
      <c r="O86" s="111"/>
      <c r="P86" s="112"/>
    </row>
    <row r="87" spans="6:16" x14ac:dyDescent="0.25">
      <c r="F87" s="114"/>
      <c r="G87" s="114"/>
      <c r="H87" s="114"/>
    </row>
    <row r="88" spans="6:16" x14ac:dyDescent="0.25">
      <c r="F88" s="5">
        <v>43861</v>
      </c>
      <c r="G88" s="6">
        <v>0.79375354072760396</v>
      </c>
      <c r="H88" s="7">
        <v>0.79429524913615501</v>
      </c>
    </row>
    <row r="89" spans="6:16" x14ac:dyDescent="0.25">
      <c r="F89" s="5">
        <v>43890</v>
      </c>
      <c r="G89" s="6">
        <v>0.78861772668419206</v>
      </c>
      <c r="H89" s="7">
        <v>0.78978883895047103</v>
      </c>
    </row>
    <row r="90" spans="6:16" x14ac:dyDescent="0.25">
      <c r="F90" s="5">
        <v>43921</v>
      </c>
      <c r="G90" s="6">
        <v>0.78428968925729203</v>
      </c>
      <c r="H90" s="7">
        <v>0.78602830020897296</v>
      </c>
    </row>
    <row r="91" spans="6:16" ht="18" customHeight="1" x14ac:dyDescent="0.25">
      <c r="F91" s="101" t="s">
        <v>14</v>
      </c>
      <c r="G91" s="102"/>
      <c r="H91" s="103"/>
    </row>
  </sheetData>
  <mergeCells count="45">
    <mergeCell ref="E2:O2"/>
    <mergeCell ref="D4:N4"/>
    <mergeCell ref="N6:P18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9"/>
    <mergeCell ref="G18:G19"/>
    <mergeCell ref="H18:H19"/>
    <mergeCell ref="J18:J19"/>
    <mergeCell ref="C20:F20"/>
    <mergeCell ref="C21:F21"/>
    <mergeCell ref="C22:J22"/>
    <mergeCell ref="F24:H24"/>
    <mergeCell ref="M24:P35"/>
    <mergeCell ref="F35:F36"/>
    <mergeCell ref="G35:G36"/>
    <mergeCell ref="H35:H36"/>
    <mergeCell ref="F40:H40"/>
    <mergeCell ref="F41:H41"/>
    <mergeCell ref="M41:P52"/>
    <mergeCell ref="F52:F53"/>
    <mergeCell ref="G52:G53"/>
    <mergeCell ref="H52:H53"/>
    <mergeCell ref="F57:H57"/>
    <mergeCell ref="F58:H58"/>
    <mergeCell ref="M58:P69"/>
    <mergeCell ref="F69:F70"/>
    <mergeCell ref="G69:G70"/>
    <mergeCell ref="H69:H70"/>
    <mergeCell ref="F91:H91"/>
    <mergeCell ref="F74:H74"/>
    <mergeCell ref="F75:H75"/>
    <mergeCell ref="M75:P86"/>
    <mergeCell ref="F86:F87"/>
    <mergeCell ref="G86:G87"/>
    <mergeCell ref="H86:H87"/>
  </mergeCells>
  <pageMargins left="0.5" right="0.5" top="0.5" bottom="0.5" header="0.5" footer="0.5"/>
  <pageSetup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showGridLines="0" workbookViewId="0"/>
  </sheetViews>
  <sheetFormatPr defaultRowHeight="15" x14ac:dyDescent="0.25"/>
  <cols>
    <col min="1" max="1" width="4.42578125" customWidth="1"/>
    <col min="2" max="2" width="6.85546875" customWidth="1"/>
    <col min="3" max="3" width="23.7109375" customWidth="1"/>
    <col min="4" max="4" width="13.7109375" customWidth="1"/>
    <col min="5" max="5" width="11.7109375" customWidth="1"/>
    <col min="6" max="6" width="13.7109375" customWidth="1"/>
    <col min="7" max="11" width="11.7109375" customWidth="1"/>
    <col min="12" max="12" width="13.42578125" customWidth="1"/>
    <col min="13" max="13" width="13.7109375" customWidth="1"/>
    <col min="14" max="14" width="40.42578125" customWidth="1"/>
  </cols>
  <sheetData>
    <row r="1" spans="2:13" ht="60.6" customHeight="1" x14ac:dyDescent="0.25"/>
    <row r="2" spans="2:13" ht="18" customHeight="1" x14ac:dyDescent="0.25">
      <c r="B2" s="128" t="s">
        <v>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2:13" ht="33.75" x14ac:dyDescent="0.25">
      <c r="B3" s="9" t="s">
        <v>22</v>
      </c>
      <c r="C3" s="10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9" t="s">
        <v>30</v>
      </c>
      <c r="K3" s="9" t="s">
        <v>31</v>
      </c>
      <c r="L3" s="9" t="s">
        <v>32</v>
      </c>
      <c r="M3" s="9" t="s">
        <v>33</v>
      </c>
    </row>
    <row r="4" spans="2:13" x14ac:dyDescent="0.25">
      <c r="B4" s="11">
        <v>1</v>
      </c>
      <c r="C4" s="12" t="s">
        <v>34</v>
      </c>
      <c r="D4" s="13">
        <v>18345</v>
      </c>
      <c r="E4" s="14">
        <v>18904</v>
      </c>
      <c r="F4" s="13">
        <v>559</v>
      </c>
      <c r="G4" s="15">
        <v>3.0471518124829702E-2</v>
      </c>
      <c r="H4" s="14">
        <v>1264</v>
      </c>
      <c r="I4" s="14">
        <v>1163</v>
      </c>
      <c r="J4" s="15">
        <v>6.1805813891693699E-2</v>
      </c>
      <c r="K4" s="14">
        <v>4069</v>
      </c>
      <c r="L4" s="13">
        <v>4595</v>
      </c>
      <c r="M4" s="16">
        <v>0.77999454892341202</v>
      </c>
    </row>
    <row r="5" spans="2:13" x14ac:dyDescent="0.25">
      <c r="B5" s="11">
        <v>2</v>
      </c>
      <c r="C5" s="12" t="s">
        <v>35</v>
      </c>
      <c r="D5" s="13">
        <v>19258</v>
      </c>
      <c r="E5" s="14">
        <v>19187</v>
      </c>
      <c r="F5" s="13">
        <v>-71</v>
      </c>
      <c r="G5" s="15">
        <v>-3.6867795201993999E-3</v>
      </c>
      <c r="H5" s="14">
        <v>1060</v>
      </c>
      <c r="I5" s="14">
        <v>1091</v>
      </c>
      <c r="J5" s="15">
        <v>5.6734269370774797E-2</v>
      </c>
      <c r="K5" s="14">
        <v>4203</v>
      </c>
      <c r="L5" s="13">
        <v>3966</v>
      </c>
      <c r="M5" s="16">
        <v>0.79037283206978903</v>
      </c>
    </row>
    <row r="6" spans="2:13" x14ac:dyDescent="0.25">
      <c r="B6" s="11">
        <v>3</v>
      </c>
      <c r="C6" s="12" t="s">
        <v>36</v>
      </c>
      <c r="D6" s="13">
        <v>29307</v>
      </c>
      <c r="E6" s="14">
        <v>29721</v>
      </c>
      <c r="F6" s="13">
        <v>414</v>
      </c>
      <c r="G6" s="15">
        <v>1.41263179445184E-2</v>
      </c>
      <c r="H6" s="14">
        <v>2053</v>
      </c>
      <c r="I6" s="14">
        <v>2043</v>
      </c>
      <c r="J6" s="15">
        <v>6.8706911047586999E-2</v>
      </c>
      <c r="K6" s="14">
        <v>6275</v>
      </c>
      <c r="L6" s="13">
        <v>7457</v>
      </c>
      <c r="M6" s="16">
        <v>0.75968198723854397</v>
      </c>
    </row>
    <row r="7" spans="2:13" x14ac:dyDescent="0.25">
      <c r="B7" s="11">
        <v>4</v>
      </c>
      <c r="C7" s="12" t="s">
        <v>37</v>
      </c>
      <c r="D7" s="13">
        <v>31268</v>
      </c>
      <c r="E7" s="14">
        <v>31570</v>
      </c>
      <c r="F7" s="13">
        <v>302</v>
      </c>
      <c r="G7" s="15">
        <v>9.6584367404375093E-3</v>
      </c>
      <c r="H7" s="14">
        <v>1872</v>
      </c>
      <c r="I7" s="14">
        <v>1728</v>
      </c>
      <c r="J7" s="15">
        <v>5.4958335983716099E-2</v>
      </c>
      <c r="K7" s="14">
        <v>6867</v>
      </c>
      <c r="L7" s="13">
        <v>6643</v>
      </c>
      <c r="M7" s="16">
        <v>0.79720481002942301</v>
      </c>
    </row>
    <row r="8" spans="2:13" x14ac:dyDescent="0.25">
      <c r="B8" s="11">
        <v>5</v>
      </c>
      <c r="C8" s="12" t="s">
        <v>38</v>
      </c>
      <c r="D8" s="13">
        <v>31988</v>
      </c>
      <c r="E8" s="14">
        <v>32713</v>
      </c>
      <c r="F8" s="13">
        <v>725</v>
      </c>
      <c r="G8" s="15">
        <v>2.26647492809804E-2</v>
      </c>
      <c r="H8" s="14">
        <v>1705</v>
      </c>
      <c r="I8" s="14">
        <v>1598</v>
      </c>
      <c r="J8" s="15">
        <v>4.8961333415037701E-2</v>
      </c>
      <c r="K8" s="14">
        <v>6959</v>
      </c>
      <c r="L8" s="13">
        <v>6749</v>
      </c>
      <c r="M8" s="16">
        <v>0.811679379767413</v>
      </c>
    </row>
    <row r="9" spans="2:13" ht="22.5" x14ac:dyDescent="0.25">
      <c r="B9" s="11">
        <v>6</v>
      </c>
      <c r="C9" s="12" t="s">
        <v>39</v>
      </c>
      <c r="D9" s="13">
        <v>30851</v>
      </c>
      <c r="E9" s="14">
        <v>31592</v>
      </c>
      <c r="F9" s="13">
        <v>741</v>
      </c>
      <c r="G9" s="15">
        <v>2.4018670383455999E-2</v>
      </c>
      <c r="H9" s="14">
        <v>1960</v>
      </c>
      <c r="I9" s="14">
        <v>1853</v>
      </c>
      <c r="J9" s="15">
        <v>5.8806728022849898E-2</v>
      </c>
      <c r="K9" s="14">
        <v>6662</v>
      </c>
      <c r="L9" s="13">
        <v>7449</v>
      </c>
      <c r="M9" s="16">
        <v>0.78256782600239905</v>
      </c>
    </row>
    <row r="10" spans="2:13" x14ac:dyDescent="0.25">
      <c r="B10" s="11">
        <v>7</v>
      </c>
      <c r="C10" s="12" t="s">
        <v>40</v>
      </c>
      <c r="D10" s="13">
        <v>21426</v>
      </c>
      <c r="E10" s="14">
        <v>22087</v>
      </c>
      <c r="F10" s="13">
        <v>661</v>
      </c>
      <c r="G10" s="15">
        <v>3.0850368710911999E-2</v>
      </c>
      <c r="H10" s="14">
        <v>1426</v>
      </c>
      <c r="I10" s="14">
        <v>1295</v>
      </c>
      <c r="J10" s="15">
        <v>5.8914517082935297E-2</v>
      </c>
      <c r="K10" s="14">
        <v>4173</v>
      </c>
      <c r="L10" s="13">
        <v>5725</v>
      </c>
      <c r="M10" s="16">
        <v>0.76365163819658399</v>
      </c>
    </row>
    <row r="11" spans="2:13" x14ac:dyDescent="0.25">
      <c r="B11" s="17">
        <v>8</v>
      </c>
      <c r="C11" s="18" t="s">
        <v>41</v>
      </c>
      <c r="D11" s="19">
        <v>35333</v>
      </c>
      <c r="E11" s="20">
        <v>36005</v>
      </c>
      <c r="F11" s="19">
        <v>672</v>
      </c>
      <c r="G11" s="21">
        <v>1.9019047349503299E-2</v>
      </c>
      <c r="H11" s="20">
        <v>2785</v>
      </c>
      <c r="I11" s="20">
        <v>2903</v>
      </c>
      <c r="J11" s="21">
        <v>8.0259883881669894E-2</v>
      </c>
      <c r="K11" s="20">
        <v>7329</v>
      </c>
      <c r="L11" s="19">
        <v>10000</v>
      </c>
      <c r="M11" s="22">
        <v>0.73599750941046604</v>
      </c>
    </row>
    <row r="12" spans="2:13" x14ac:dyDescent="0.25">
      <c r="B12" s="23">
        <v>9</v>
      </c>
      <c r="C12" s="24" t="s">
        <v>42</v>
      </c>
      <c r="D12" s="25">
        <v>7631</v>
      </c>
      <c r="E12" s="26">
        <v>7981</v>
      </c>
      <c r="F12" s="25">
        <v>350</v>
      </c>
      <c r="G12" s="27">
        <v>4.5865548420914698E-2</v>
      </c>
      <c r="H12" s="26">
        <v>481</v>
      </c>
      <c r="I12" s="26">
        <v>422</v>
      </c>
      <c r="J12" s="27">
        <v>5.3262653035466401E-2</v>
      </c>
      <c r="K12" s="26">
        <v>1553</v>
      </c>
      <c r="L12" s="25">
        <v>2010</v>
      </c>
      <c r="M12" s="28">
        <v>0.782466256060805</v>
      </c>
    </row>
    <row r="13" spans="2:13" x14ac:dyDescent="0.25">
      <c r="B13" s="23">
        <v>10</v>
      </c>
      <c r="C13" s="24" t="s">
        <v>43</v>
      </c>
      <c r="D13" s="25">
        <v>6836</v>
      </c>
      <c r="E13" s="26">
        <v>6791</v>
      </c>
      <c r="F13" s="25">
        <v>-45</v>
      </c>
      <c r="G13" s="27">
        <v>-6.5827969572849598E-3</v>
      </c>
      <c r="H13" s="26">
        <v>399</v>
      </c>
      <c r="I13" s="26">
        <v>430</v>
      </c>
      <c r="J13" s="27">
        <v>6.2893081761006303E-2</v>
      </c>
      <c r="K13" s="26">
        <v>1218</v>
      </c>
      <c r="L13" s="25">
        <v>1886</v>
      </c>
      <c r="M13" s="28">
        <v>0.71752486834406104</v>
      </c>
    </row>
    <row r="14" spans="2:13" x14ac:dyDescent="0.25">
      <c r="B14" s="23">
        <v>11</v>
      </c>
      <c r="C14" s="24" t="s">
        <v>44</v>
      </c>
      <c r="D14" s="25">
        <v>10111</v>
      </c>
      <c r="E14" s="26">
        <v>10468</v>
      </c>
      <c r="F14" s="25">
        <v>357</v>
      </c>
      <c r="G14" s="27">
        <v>3.5308080308574803E-2</v>
      </c>
      <c r="H14" s="26">
        <v>1319</v>
      </c>
      <c r="I14" s="26">
        <v>1076</v>
      </c>
      <c r="J14" s="27">
        <v>0.105170560062555</v>
      </c>
      <c r="K14" s="26">
        <v>1395</v>
      </c>
      <c r="L14" s="25">
        <v>4454</v>
      </c>
      <c r="M14" s="28">
        <v>0.59479774503016503</v>
      </c>
    </row>
    <row r="15" spans="2:13" x14ac:dyDescent="0.25">
      <c r="B15" s="17">
        <v>12</v>
      </c>
      <c r="C15" s="18" t="s">
        <v>45</v>
      </c>
      <c r="D15" s="19">
        <v>2953</v>
      </c>
      <c r="E15" s="20">
        <v>3114</v>
      </c>
      <c r="F15" s="19">
        <v>161</v>
      </c>
      <c r="G15" s="21">
        <v>5.4520826278361002E-2</v>
      </c>
      <c r="H15" s="20">
        <v>352</v>
      </c>
      <c r="I15" s="20">
        <v>359</v>
      </c>
      <c r="J15" s="21">
        <v>0.114953570284982</v>
      </c>
      <c r="K15" s="20">
        <v>455</v>
      </c>
      <c r="L15" s="19">
        <v>1352</v>
      </c>
      <c r="M15" s="22">
        <v>0.59668134100914305</v>
      </c>
    </row>
    <row r="16" spans="2:13" x14ac:dyDescent="0.25">
      <c r="B16" s="29">
        <v>13</v>
      </c>
      <c r="C16" s="30" t="s">
        <v>46</v>
      </c>
      <c r="D16" s="31">
        <v>18785</v>
      </c>
      <c r="E16" s="32">
        <v>18381</v>
      </c>
      <c r="F16" s="31">
        <v>-404</v>
      </c>
      <c r="G16" s="33">
        <v>-2.1506521160500398E-2</v>
      </c>
      <c r="H16" s="32">
        <v>1445</v>
      </c>
      <c r="I16" s="32">
        <v>1781</v>
      </c>
      <c r="J16" s="33">
        <v>9.5154137949457707E-2</v>
      </c>
      <c r="K16" s="32">
        <v>2455</v>
      </c>
      <c r="L16" s="31">
        <v>7619</v>
      </c>
      <c r="M16" s="34">
        <v>0.57290391269630003</v>
      </c>
    </row>
    <row r="17" spans="2:13" ht="22.5" x14ac:dyDescent="0.25">
      <c r="B17" s="11">
        <v>14</v>
      </c>
      <c r="C17" s="12" t="s">
        <v>47</v>
      </c>
      <c r="D17" s="13">
        <v>23129</v>
      </c>
      <c r="E17" s="14">
        <v>24011</v>
      </c>
      <c r="F17" s="13">
        <v>882</v>
      </c>
      <c r="G17" s="15">
        <v>3.8133944398806699E-2</v>
      </c>
      <c r="H17" s="14">
        <v>1619</v>
      </c>
      <c r="I17" s="14">
        <v>1459</v>
      </c>
      <c r="J17" s="15">
        <v>6.1104828914855303E-2</v>
      </c>
      <c r="K17" s="14">
        <v>4888</v>
      </c>
      <c r="L17" s="13">
        <v>6207</v>
      </c>
      <c r="M17" s="16">
        <v>0.769769553374551</v>
      </c>
    </row>
    <row r="18" spans="2:13" x14ac:dyDescent="0.25">
      <c r="B18" s="23">
        <v>15</v>
      </c>
      <c r="C18" s="24" t="s">
        <v>48</v>
      </c>
      <c r="D18" s="25">
        <v>6079</v>
      </c>
      <c r="E18" s="26">
        <v>6221</v>
      </c>
      <c r="F18" s="25">
        <v>142</v>
      </c>
      <c r="G18" s="27">
        <v>2.3359105115973E-2</v>
      </c>
      <c r="H18" s="26">
        <v>615</v>
      </c>
      <c r="I18" s="26">
        <v>534</v>
      </c>
      <c r="J18" s="27">
        <v>8.6956521739130405E-2</v>
      </c>
      <c r="K18" s="26">
        <v>984</v>
      </c>
      <c r="L18" s="25">
        <v>2139</v>
      </c>
      <c r="M18" s="28">
        <v>0.67149202171409805</v>
      </c>
    </row>
    <row r="19" spans="2:13" x14ac:dyDescent="0.25">
      <c r="B19" s="17">
        <v>16</v>
      </c>
      <c r="C19" s="18" t="s">
        <v>49</v>
      </c>
      <c r="D19" s="19">
        <v>3828</v>
      </c>
      <c r="E19" s="20">
        <v>4261</v>
      </c>
      <c r="F19" s="19">
        <v>433</v>
      </c>
      <c r="G19" s="21">
        <v>0.11311389759665599</v>
      </c>
      <c r="H19" s="20">
        <v>496</v>
      </c>
      <c r="I19" s="20">
        <v>342</v>
      </c>
      <c r="J19" s="21">
        <v>8.3211678832116803E-2</v>
      </c>
      <c r="K19" s="20">
        <v>549</v>
      </c>
      <c r="L19" s="19">
        <v>1956</v>
      </c>
      <c r="M19" s="22">
        <v>0.6021421107628</v>
      </c>
    </row>
    <row r="20" spans="2:13" x14ac:dyDescent="0.25">
      <c r="B20" s="4" t="s">
        <v>50</v>
      </c>
      <c r="C20" s="4" t="s">
        <v>50</v>
      </c>
      <c r="D20" s="35" t="s">
        <v>50</v>
      </c>
      <c r="E20" s="35" t="s">
        <v>50</v>
      </c>
      <c r="F20" s="35" t="s">
        <v>50</v>
      </c>
      <c r="G20" s="35" t="s">
        <v>50</v>
      </c>
      <c r="H20" s="35" t="s">
        <v>50</v>
      </c>
      <c r="I20" s="35" t="s">
        <v>50</v>
      </c>
      <c r="J20" s="35" t="s">
        <v>50</v>
      </c>
      <c r="K20" s="35" t="s">
        <v>50</v>
      </c>
      <c r="L20" s="35" t="s">
        <v>50</v>
      </c>
      <c r="M20" s="35" t="s">
        <v>50</v>
      </c>
    </row>
    <row r="21" spans="2:13" x14ac:dyDescent="0.25">
      <c r="B21" s="36" t="s">
        <v>50</v>
      </c>
      <c r="C21" s="36" t="s">
        <v>51</v>
      </c>
      <c r="D21" s="37">
        <v>297128</v>
      </c>
      <c r="E21" s="37">
        <v>303007</v>
      </c>
      <c r="F21" s="37">
        <v>5879</v>
      </c>
      <c r="G21" s="38">
        <v>1.97860854581191E-2</v>
      </c>
      <c r="H21" s="39">
        <v>20851</v>
      </c>
      <c r="I21" s="39">
        <v>20077</v>
      </c>
      <c r="J21" s="38">
        <v>6.6374197472907501E-2</v>
      </c>
      <c r="K21" s="39">
        <v>60034</v>
      </c>
      <c r="L21" s="37">
        <v>80207</v>
      </c>
      <c r="M21" s="40">
        <v>0.74984518456692095</v>
      </c>
    </row>
    <row r="22" spans="2:13" x14ac:dyDescent="0.25">
      <c r="B22" s="36"/>
      <c r="C22" s="82" t="s">
        <v>770</v>
      </c>
      <c r="D22" s="83">
        <v>290644</v>
      </c>
      <c r="E22" s="83">
        <v>297992</v>
      </c>
      <c r="F22" s="83">
        <f>E22-D22</f>
        <v>7348</v>
      </c>
      <c r="G22" s="84">
        <f>(E22-D22)/D22</f>
        <v>2.5281788029341737E-2</v>
      </c>
      <c r="H22" s="39"/>
      <c r="I22" s="39"/>
      <c r="J22" s="38"/>
      <c r="K22" s="39"/>
      <c r="L22" s="37"/>
      <c r="M22" s="40"/>
    </row>
    <row r="23" spans="2:13" x14ac:dyDescent="0.25">
      <c r="B23" s="4" t="s">
        <v>50</v>
      </c>
      <c r="C23" s="4" t="s">
        <v>50</v>
      </c>
      <c r="D23" s="35" t="s">
        <v>50</v>
      </c>
      <c r="E23" s="35" t="s">
        <v>50</v>
      </c>
      <c r="F23" s="35" t="s">
        <v>50</v>
      </c>
      <c r="G23" s="35" t="s">
        <v>50</v>
      </c>
      <c r="H23" s="35" t="s">
        <v>50</v>
      </c>
      <c r="I23" s="35" t="s">
        <v>50</v>
      </c>
      <c r="J23" s="35" t="s">
        <v>50</v>
      </c>
      <c r="K23" s="35" t="s">
        <v>50</v>
      </c>
      <c r="L23" s="35" t="s">
        <v>50</v>
      </c>
      <c r="M23" s="35" t="s">
        <v>50</v>
      </c>
    </row>
    <row r="24" spans="2:13" x14ac:dyDescent="0.25">
      <c r="B24" s="12" t="s">
        <v>50</v>
      </c>
      <c r="C24" s="12" t="s">
        <v>52</v>
      </c>
      <c r="D24" s="13">
        <v>205572</v>
      </c>
      <c r="E24" s="14">
        <v>209785</v>
      </c>
      <c r="F24" s="13">
        <v>4213</v>
      </c>
      <c r="G24" s="15">
        <v>2.0494036152783501E-2</v>
      </c>
      <c r="H24" s="14">
        <v>12959</v>
      </c>
      <c r="I24" s="14">
        <v>12230</v>
      </c>
      <c r="J24" s="15">
        <v>5.8452420780958803E-2</v>
      </c>
      <c r="K24" s="14">
        <v>44096</v>
      </c>
      <c r="L24" s="13">
        <v>48791</v>
      </c>
      <c r="M24" s="16">
        <v>0.78315140194189903</v>
      </c>
    </row>
    <row r="25" spans="2:13" x14ac:dyDescent="0.25">
      <c r="B25" s="24" t="s">
        <v>50</v>
      </c>
      <c r="C25" s="24" t="s">
        <v>53</v>
      </c>
      <c r="D25" s="25">
        <v>30657</v>
      </c>
      <c r="E25" s="26">
        <v>31461</v>
      </c>
      <c r="F25" s="25">
        <v>804</v>
      </c>
      <c r="G25" s="27">
        <v>2.6225658087875501E-2</v>
      </c>
      <c r="H25" s="26">
        <v>2814</v>
      </c>
      <c r="I25" s="26">
        <v>2462</v>
      </c>
      <c r="J25" s="27">
        <v>7.90826159578569E-2</v>
      </c>
      <c r="K25" s="26">
        <v>5150</v>
      </c>
      <c r="L25" s="25">
        <v>10489</v>
      </c>
      <c r="M25" s="28">
        <v>0.68408520076980806</v>
      </c>
    </row>
    <row r="26" spans="2:13" x14ac:dyDescent="0.25">
      <c r="B26" s="18" t="s">
        <v>50</v>
      </c>
      <c r="C26" s="18" t="s">
        <v>54</v>
      </c>
      <c r="D26" s="19">
        <v>42114</v>
      </c>
      <c r="E26" s="20">
        <v>43380</v>
      </c>
      <c r="F26" s="19">
        <v>1266</v>
      </c>
      <c r="G26" s="21">
        <v>3.0061262288075201E-2</v>
      </c>
      <c r="H26" s="20">
        <v>3633</v>
      </c>
      <c r="I26" s="20">
        <v>3604</v>
      </c>
      <c r="J26" s="21">
        <v>8.3035734857037496E-2</v>
      </c>
      <c r="K26" s="20">
        <v>8333</v>
      </c>
      <c r="L26" s="19">
        <v>13308</v>
      </c>
      <c r="M26" s="22">
        <v>0.71406183216982499</v>
      </c>
    </row>
    <row r="27" spans="2:13" x14ac:dyDescent="0.25">
      <c r="B27" s="30" t="s">
        <v>50</v>
      </c>
      <c r="C27" s="30" t="s">
        <v>46</v>
      </c>
      <c r="D27" s="31">
        <v>18785</v>
      </c>
      <c r="E27" s="32">
        <v>18381</v>
      </c>
      <c r="F27" s="31">
        <v>-404</v>
      </c>
      <c r="G27" s="33">
        <v>-2.1506521160500398E-2</v>
      </c>
      <c r="H27" s="32">
        <v>1445</v>
      </c>
      <c r="I27" s="32">
        <v>1781</v>
      </c>
      <c r="J27" s="33">
        <v>9.5154137949457707E-2</v>
      </c>
      <c r="K27" s="32">
        <v>2455</v>
      </c>
      <c r="L27" s="31">
        <v>7619</v>
      </c>
      <c r="M27" s="34">
        <v>0.57290391269630003</v>
      </c>
    </row>
    <row r="28" spans="2:13" x14ac:dyDescent="0.25">
      <c r="B28" s="41" t="s">
        <v>55</v>
      </c>
      <c r="C28" s="125" t="s">
        <v>56</v>
      </c>
      <c r="D28" s="126"/>
      <c r="E28" s="126"/>
      <c r="F28" s="126"/>
      <c r="G28" s="126"/>
      <c r="H28" s="126"/>
      <c r="I28" s="126"/>
      <c r="J28" s="127"/>
      <c r="K28" s="41" t="s">
        <v>50</v>
      </c>
      <c r="L28" s="41" t="s">
        <v>50</v>
      </c>
      <c r="M28" s="41" t="s">
        <v>50</v>
      </c>
    </row>
    <row r="29" spans="2:13" x14ac:dyDescent="0.25">
      <c r="B29" s="41" t="s">
        <v>57</v>
      </c>
      <c r="C29" s="125" t="s">
        <v>58</v>
      </c>
      <c r="D29" s="126"/>
      <c r="E29" s="126"/>
      <c r="F29" s="126"/>
      <c r="G29" s="126"/>
      <c r="H29" s="126"/>
      <c r="I29" s="126"/>
      <c r="J29" s="127"/>
      <c r="K29" s="41" t="s">
        <v>50</v>
      </c>
      <c r="L29" s="41" t="s">
        <v>50</v>
      </c>
      <c r="M29" s="41" t="s">
        <v>50</v>
      </c>
    </row>
    <row r="30" spans="2:13" x14ac:dyDescent="0.25">
      <c r="B30" s="41" t="s">
        <v>59</v>
      </c>
      <c r="C30" s="125" t="s">
        <v>60</v>
      </c>
      <c r="D30" s="126"/>
      <c r="E30" s="126"/>
      <c r="F30" s="126"/>
      <c r="G30" s="126"/>
      <c r="H30" s="126"/>
      <c r="I30" s="126"/>
      <c r="J30" s="127"/>
      <c r="K30" s="41" t="s">
        <v>50</v>
      </c>
      <c r="L30" s="41" t="s">
        <v>50</v>
      </c>
      <c r="M30" s="41" t="s">
        <v>50</v>
      </c>
    </row>
    <row r="31" spans="2:13" ht="22.5" x14ac:dyDescent="0.25">
      <c r="B31" s="41" t="s">
        <v>50</v>
      </c>
      <c r="C31" s="42" t="s">
        <v>61</v>
      </c>
      <c r="D31" s="125" t="s">
        <v>62</v>
      </c>
      <c r="E31" s="126"/>
      <c r="F31" s="126"/>
      <c r="G31" s="126"/>
      <c r="H31" s="126"/>
      <c r="I31" s="126"/>
      <c r="J31" s="127"/>
      <c r="K31" s="41" t="s">
        <v>50</v>
      </c>
      <c r="L31" s="41" t="s">
        <v>50</v>
      </c>
      <c r="M31" s="41" t="s">
        <v>50</v>
      </c>
    </row>
    <row r="32" spans="2:13" x14ac:dyDescent="0.25">
      <c r="B32" s="41" t="s">
        <v>50</v>
      </c>
      <c r="C32" s="42" t="s">
        <v>63</v>
      </c>
      <c r="D32" s="125" t="s">
        <v>64</v>
      </c>
      <c r="E32" s="126"/>
      <c r="F32" s="126"/>
      <c r="G32" s="126"/>
      <c r="H32" s="126"/>
      <c r="I32" s="126"/>
      <c r="J32" s="127"/>
      <c r="K32" s="41" t="s">
        <v>50</v>
      </c>
      <c r="L32" s="41" t="s">
        <v>50</v>
      </c>
      <c r="M32" s="41" t="s">
        <v>50</v>
      </c>
    </row>
    <row r="33" spans="2:13" x14ac:dyDescent="0.25">
      <c r="B33" s="41" t="s">
        <v>50</v>
      </c>
      <c r="C33" s="42" t="s">
        <v>65</v>
      </c>
      <c r="D33" s="125" t="s">
        <v>66</v>
      </c>
      <c r="E33" s="126"/>
      <c r="F33" s="126"/>
      <c r="G33" s="126"/>
      <c r="H33" s="126"/>
      <c r="I33" s="126"/>
      <c r="J33" s="127"/>
      <c r="K33" s="41" t="s">
        <v>50</v>
      </c>
      <c r="L33" s="41" t="s">
        <v>50</v>
      </c>
      <c r="M33" s="41" t="s">
        <v>50</v>
      </c>
    </row>
    <row r="34" spans="2:13" x14ac:dyDescent="0.25">
      <c r="B34" s="41" t="s">
        <v>50</v>
      </c>
      <c r="C34" s="42" t="s">
        <v>67</v>
      </c>
      <c r="D34" s="125" t="s">
        <v>68</v>
      </c>
      <c r="E34" s="126"/>
      <c r="F34" s="126"/>
      <c r="G34" s="126"/>
      <c r="H34" s="126"/>
      <c r="I34" s="126"/>
      <c r="J34" s="127"/>
      <c r="K34" s="41" t="s">
        <v>50</v>
      </c>
      <c r="L34" s="41" t="s">
        <v>50</v>
      </c>
      <c r="M34" s="41" t="s">
        <v>50</v>
      </c>
    </row>
    <row r="35" spans="2:13" x14ac:dyDescent="0.25">
      <c r="B35" s="41" t="s">
        <v>50</v>
      </c>
      <c r="C35" s="42" t="s">
        <v>69</v>
      </c>
      <c r="D35" s="125" t="s">
        <v>70</v>
      </c>
      <c r="E35" s="126"/>
      <c r="F35" s="126"/>
      <c r="G35" s="126"/>
      <c r="H35" s="126"/>
      <c r="I35" s="126"/>
      <c r="J35" s="127"/>
      <c r="K35" s="41" t="s">
        <v>50</v>
      </c>
      <c r="L35" s="41" t="s">
        <v>50</v>
      </c>
      <c r="M35" s="41" t="s">
        <v>50</v>
      </c>
    </row>
    <row r="36" spans="2:13" x14ac:dyDescent="0.25">
      <c r="B36" s="41" t="s">
        <v>50</v>
      </c>
      <c r="C36" s="42" t="s">
        <v>71</v>
      </c>
      <c r="D36" s="125" t="s">
        <v>72</v>
      </c>
      <c r="E36" s="126"/>
      <c r="F36" s="126"/>
      <c r="G36" s="126"/>
      <c r="H36" s="126"/>
      <c r="I36" s="126"/>
      <c r="J36" s="127"/>
      <c r="K36" s="41" t="s">
        <v>50</v>
      </c>
      <c r="L36" s="41" t="s">
        <v>50</v>
      </c>
      <c r="M36" s="41" t="s">
        <v>50</v>
      </c>
    </row>
    <row r="37" spans="2:13" x14ac:dyDescent="0.25">
      <c r="B37" s="41" t="s">
        <v>50</v>
      </c>
      <c r="C37" s="42" t="s">
        <v>73</v>
      </c>
      <c r="D37" s="125" t="s">
        <v>74</v>
      </c>
      <c r="E37" s="126"/>
      <c r="F37" s="126"/>
      <c r="G37" s="126"/>
      <c r="H37" s="126"/>
      <c r="I37" s="126"/>
      <c r="J37" s="127"/>
      <c r="K37" s="41" t="s">
        <v>50</v>
      </c>
      <c r="L37" s="41" t="s">
        <v>50</v>
      </c>
      <c r="M37" s="41" t="s">
        <v>50</v>
      </c>
    </row>
    <row r="38" spans="2:13" x14ac:dyDescent="0.25">
      <c r="B38" s="41" t="s">
        <v>50</v>
      </c>
      <c r="C38" s="42" t="s">
        <v>75</v>
      </c>
      <c r="D38" s="125" t="s">
        <v>76</v>
      </c>
      <c r="E38" s="126"/>
      <c r="F38" s="126"/>
      <c r="G38" s="126"/>
      <c r="H38" s="126"/>
      <c r="I38" s="126"/>
      <c r="J38" s="127"/>
      <c r="K38" s="41" t="s">
        <v>50</v>
      </c>
      <c r="L38" s="41" t="s">
        <v>50</v>
      </c>
      <c r="M38" s="41" t="s">
        <v>50</v>
      </c>
    </row>
    <row r="39" spans="2:13" x14ac:dyDescent="0.25">
      <c r="B39" s="41" t="s">
        <v>50</v>
      </c>
      <c r="C39" s="42" t="s">
        <v>77</v>
      </c>
      <c r="D39" s="125" t="s">
        <v>78</v>
      </c>
      <c r="E39" s="126"/>
      <c r="F39" s="126"/>
      <c r="G39" s="126"/>
      <c r="H39" s="126"/>
      <c r="I39" s="126"/>
      <c r="J39" s="127"/>
      <c r="K39" s="41" t="s">
        <v>50</v>
      </c>
      <c r="L39" s="41" t="s">
        <v>50</v>
      </c>
      <c r="M39" s="41" t="s">
        <v>50</v>
      </c>
    </row>
  </sheetData>
  <mergeCells count="13">
    <mergeCell ref="B2:M2"/>
    <mergeCell ref="C28:J28"/>
    <mergeCell ref="C29:J29"/>
    <mergeCell ref="C30:J30"/>
    <mergeCell ref="D31:J31"/>
    <mergeCell ref="D37:J37"/>
    <mergeCell ref="D38:J38"/>
    <mergeCell ref="D39:J39"/>
    <mergeCell ref="D32:J32"/>
    <mergeCell ref="D33:J33"/>
    <mergeCell ref="D34:J34"/>
    <mergeCell ref="D35:J35"/>
    <mergeCell ref="D36:J36"/>
  </mergeCells>
  <pageMargins left="0.5" right="0.5" top="0.5" bottom="0.5" header="0.5" footer="0.5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8"/>
  <sheetViews>
    <sheetView showGridLines="0" workbookViewId="0"/>
  </sheetViews>
  <sheetFormatPr defaultRowHeight="15" x14ac:dyDescent="0.25"/>
  <cols>
    <col min="1" max="1" width="4.42578125" customWidth="1"/>
    <col min="2" max="2" width="5.5703125" customWidth="1"/>
    <col min="3" max="3" width="23.7109375" customWidth="1"/>
    <col min="4" max="4" width="9" customWidth="1"/>
    <col min="5" max="5" width="8.28515625" customWidth="1"/>
    <col min="6" max="6" width="13.7109375" customWidth="1"/>
    <col min="7" max="7" width="11.7109375" customWidth="1"/>
    <col min="8" max="8" width="13.7109375" customWidth="1"/>
    <col min="9" max="14" width="11.7109375" customWidth="1"/>
    <col min="15" max="15" width="13.42578125" customWidth="1"/>
    <col min="16" max="16" width="11.140625" customWidth="1"/>
    <col min="17" max="17" width="0" hidden="1" customWidth="1"/>
    <col min="18" max="18" width="27" customWidth="1"/>
  </cols>
  <sheetData>
    <row r="1" spans="2:16" ht="33.75" x14ac:dyDescent="0.25">
      <c r="B1" s="9" t="s">
        <v>50</v>
      </c>
      <c r="C1" s="10" t="s">
        <v>23</v>
      </c>
      <c r="D1" s="9" t="s">
        <v>79</v>
      </c>
      <c r="E1" s="9" t="s">
        <v>80</v>
      </c>
      <c r="F1" s="9" t="s">
        <v>24</v>
      </c>
      <c r="G1" s="9" t="s">
        <v>25</v>
      </c>
      <c r="H1" s="9" t="s">
        <v>26</v>
      </c>
      <c r="I1" s="9" t="s">
        <v>81</v>
      </c>
      <c r="J1" s="9" t="s">
        <v>27</v>
      </c>
      <c r="K1" s="9" t="s">
        <v>28</v>
      </c>
      <c r="L1" s="9" t="s">
        <v>29</v>
      </c>
      <c r="M1" s="9" t="s">
        <v>30</v>
      </c>
      <c r="N1" s="9" t="s">
        <v>31</v>
      </c>
      <c r="O1" s="9" t="s">
        <v>32</v>
      </c>
      <c r="P1" s="9" t="s">
        <v>33</v>
      </c>
    </row>
    <row r="2" spans="2:16" ht="18" customHeight="1" x14ac:dyDescent="0.25">
      <c r="B2" s="129" t="s">
        <v>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2:16" x14ac:dyDescent="0.25">
      <c r="B3" s="43">
        <v>1</v>
      </c>
      <c r="C3" s="8" t="s">
        <v>83</v>
      </c>
      <c r="D3" s="44" t="s">
        <v>84</v>
      </c>
      <c r="E3" s="44" t="s">
        <v>85</v>
      </c>
      <c r="F3" s="45">
        <v>542</v>
      </c>
      <c r="G3" s="46">
        <v>542</v>
      </c>
      <c r="H3" s="45">
        <v>0</v>
      </c>
      <c r="I3" s="47">
        <v>-3.6764705882352902E-3</v>
      </c>
      <c r="J3" s="47">
        <v>0</v>
      </c>
      <c r="K3" s="46">
        <v>35</v>
      </c>
      <c r="L3" s="46">
        <v>37</v>
      </c>
      <c r="M3" s="47">
        <v>6.8014705882352894E-2</v>
      </c>
      <c r="N3" s="46">
        <v>132</v>
      </c>
      <c r="O3" s="48">
        <v>116</v>
      </c>
      <c r="P3" s="49">
        <v>0.78597785977859802</v>
      </c>
    </row>
    <row r="4" spans="2:16" x14ac:dyDescent="0.25">
      <c r="B4" s="43">
        <v>1</v>
      </c>
      <c r="C4" s="8" t="s">
        <v>86</v>
      </c>
      <c r="D4" s="44" t="s">
        <v>87</v>
      </c>
      <c r="E4" s="44" t="s">
        <v>85</v>
      </c>
      <c r="F4" s="45">
        <v>213</v>
      </c>
      <c r="G4" s="46">
        <v>260</v>
      </c>
      <c r="H4" s="45">
        <v>47</v>
      </c>
      <c r="I4" s="47">
        <v>5.6910569105691103E-2</v>
      </c>
      <c r="J4" s="47">
        <v>0.22065727699530499</v>
      </c>
      <c r="K4" s="46">
        <v>21</v>
      </c>
      <c r="L4" s="46">
        <v>8</v>
      </c>
      <c r="M4" s="47">
        <v>3.2520325203252001E-2</v>
      </c>
      <c r="N4" s="46">
        <v>77</v>
      </c>
      <c r="O4" s="48">
        <v>73</v>
      </c>
      <c r="P4" s="49">
        <v>0.87793427230047005</v>
      </c>
    </row>
    <row r="5" spans="2:16" x14ac:dyDescent="0.25">
      <c r="B5" s="43">
        <v>1</v>
      </c>
      <c r="C5" s="8" t="s">
        <v>88</v>
      </c>
      <c r="D5" s="44" t="s">
        <v>89</v>
      </c>
      <c r="E5" s="44" t="s">
        <v>85</v>
      </c>
      <c r="F5" s="45">
        <v>1803</v>
      </c>
      <c r="G5" s="46">
        <v>1870</v>
      </c>
      <c r="H5" s="45">
        <v>67</v>
      </c>
      <c r="I5" s="47">
        <v>4.8361096184846896E-3</v>
      </c>
      <c r="J5" s="47">
        <v>3.7160288408208501E-2</v>
      </c>
      <c r="K5" s="46">
        <v>115</v>
      </c>
      <c r="L5" s="46">
        <v>105</v>
      </c>
      <c r="M5" s="47">
        <v>5.6421278882321298E-2</v>
      </c>
      <c r="N5" s="46">
        <v>440</v>
      </c>
      <c r="O5" s="48">
        <v>443</v>
      </c>
      <c r="P5" s="49">
        <v>0.79145867997781505</v>
      </c>
    </row>
    <row r="6" spans="2:16" x14ac:dyDescent="0.25">
      <c r="B6" s="43">
        <v>1</v>
      </c>
      <c r="C6" s="8" t="s">
        <v>90</v>
      </c>
      <c r="D6" s="44" t="s">
        <v>91</v>
      </c>
      <c r="E6" s="44" t="s">
        <v>85</v>
      </c>
      <c r="F6" s="45">
        <v>2355</v>
      </c>
      <c r="G6" s="46">
        <v>2420</v>
      </c>
      <c r="H6" s="45">
        <v>65</v>
      </c>
      <c r="I6" s="47">
        <v>1.2976140644621201E-2</v>
      </c>
      <c r="J6" s="47">
        <v>2.7600849256900199E-2</v>
      </c>
      <c r="K6" s="46">
        <v>177</v>
      </c>
      <c r="L6" s="46">
        <v>144</v>
      </c>
      <c r="M6" s="47">
        <v>6.0276266220175803E-2</v>
      </c>
      <c r="N6" s="46">
        <v>468</v>
      </c>
      <c r="O6" s="48">
        <v>593</v>
      </c>
      <c r="P6" s="49">
        <v>0.77579617834394898</v>
      </c>
    </row>
    <row r="7" spans="2:16" x14ac:dyDescent="0.25">
      <c r="B7" s="43">
        <v>1</v>
      </c>
      <c r="C7" s="8" t="s">
        <v>92</v>
      </c>
      <c r="D7" s="44" t="s">
        <v>93</v>
      </c>
      <c r="E7" s="44" t="s">
        <v>85</v>
      </c>
      <c r="F7" s="45">
        <v>3040</v>
      </c>
      <c r="G7" s="46">
        <v>3038</v>
      </c>
      <c r="H7" s="45">
        <v>-2</v>
      </c>
      <c r="I7" s="47">
        <v>-8.8091353996737395E-3</v>
      </c>
      <c r="J7" s="47">
        <v>-6.5789473684210503E-4</v>
      </c>
      <c r="K7" s="46">
        <v>179</v>
      </c>
      <c r="L7" s="46">
        <v>206</v>
      </c>
      <c r="M7" s="47">
        <v>6.7210440456769993E-2</v>
      </c>
      <c r="N7" s="46">
        <v>676</v>
      </c>
      <c r="O7" s="48">
        <v>689</v>
      </c>
      <c r="P7" s="49">
        <v>0.77269736842105297</v>
      </c>
    </row>
    <row r="8" spans="2:16" x14ac:dyDescent="0.25">
      <c r="B8" s="43">
        <v>1</v>
      </c>
      <c r="C8" s="8" t="s">
        <v>94</v>
      </c>
      <c r="D8" s="44" t="s">
        <v>95</v>
      </c>
      <c r="E8" s="44" t="s">
        <v>85</v>
      </c>
      <c r="F8" s="45">
        <v>2628</v>
      </c>
      <c r="G8" s="46">
        <v>2665</v>
      </c>
      <c r="H8" s="45">
        <v>37</v>
      </c>
      <c r="I8" s="47">
        <v>-4.1106128550074698E-3</v>
      </c>
      <c r="J8" s="47">
        <v>1.40791476407915E-2</v>
      </c>
      <c r="K8" s="46">
        <v>144</v>
      </c>
      <c r="L8" s="46">
        <v>155</v>
      </c>
      <c r="M8" s="47">
        <v>5.7922272047832603E-2</v>
      </c>
      <c r="N8" s="46">
        <v>554</v>
      </c>
      <c r="O8" s="48">
        <v>547</v>
      </c>
      <c r="P8" s="49">
        <v>0.80593607305936099</v>
      </c>
    </row>
    <row r="9" spans="2:16" ht="22.5" x14ac:dyDescent="0.25">
      <c r="B9" s="43">
        <v>1</v>
      </c>
      <c r="C9" s="8" t="s">
        <v>96</v>
      </c>
      <c r="D9" s="44" t="s">
        <v>97</v>
      </c>
      <c r="E9" s="44" t="s">
        <v>85</v>
      </c>
      <c r="F9" s="45">
        <v>2763</v>
      </c>
      <c r="G9" s="46">
        <v>2888</v>
      </c>
      <c r="H9" s="45">
        <v>125</v>
      </c>
      <c r="I9" s="47">
        <v>1.29779024903543E-2</v>
      </c>
      <c r="J9" s="47">
        <v>4.52406804198335E-2</v>
      </c>
      <c r="K9" s="46">
        <v>212</v>
      </c>
      <c r="L9" s="46">
        <v>171</v>
      </c>
      <c r="M9" s="47">
        <v>5.9978954752718298E-2</v>
      </c>
      <c r="N9" s="46">
        <v>602</v>
      </c>
      <c r="O9" s="48">
        <v>736</v>
      </c>
      <c r="P9" s="49">
        <v>0.77886355410785402</v>
      </c>
    </row>
    <row r="10" spans="2:16" ht="22.5" x14ac:dyDescent="0.25">
      <c r="B10" s="43">
        <v>1</v>
      </c>
      <c r="C10" s="8" t="s">
        <v>98</v>
      </c>
      <c r="D10" s="44" t="s">
        <v>99</v>
      </c>
      <c r="E10" s="44" t="s">
        <v>85</v>
      </c>
      <c r="F10" s="45">
        <v>412</v>
      </c>
      <c r="G10" s="46">
        <v>411</v>
      </c>
      <c r="H10" s="45">
        <v>-1</v>
      </c>
      <c r="I10" s="47">
        <v>-2.37529691211401E-2</v>
      </c>
      <c r="J10" s="47">
        <v>-2.4271844660194199E-3</v>
      </c>
      <c r="K10" s="46">
        <v>29</v>
      </c>
      <c r="L10" s="46">
        <v>37</v>
      </c>
      <c r="M10" s="47">
        <v>8.7885985748218501E-2</v>
      </c>
      <c r="N10" s="46">
        <v>86</v>
      </c>
      <c r="O10" s="48">
        <v>89</v>
      </c>
      <c r="P10" s="49">
        <v>0.78155339805825197</v>
      </c>
    </row>
    <row r="11" spans="2:16" x14ac:dyDescent="0.25">
      <c r="B11" s="43">
        <v>1</v>
      </c>
      <c r="C11" s="8" t="s">
        <v>100</v>
      </c>
      <c r="D11" s="44" t="s">
        <v>101</v>
      </c>
      <c r="E11" s="44" t="s">
        <v>85</v>
      </c>
      <c r="F11" s="45">
        <v>721</v>
      </c>
      <c r="G11" s="46">
        <v>755</v>
      </c>
      <c r="H11" s="45">
        <v>34</v>
      </c>
      <c r="I11" s="47">
        <v>5.3262316910785597E-3</v>
      </c>
      <c r="J11" s="47">
        <v>4.7156726768377302E-2</v>
      </c>
      <c r="K11" s="46">
        <v>56</v>
      </c>
      <c r="L11" s="46">
        <v>51</v>
      </c>
      <c r="M11" s="47">
        <v>6.7909454061251706E-2</v>
      </c>
      <c r="N11" s="46">
        <v>182</v>
      </c>
      <c r="O11" s="48">
        <v>197</v>
      </c>
      <c r="P11" s="49">
        <v>0.77392510402219095</v>
      </c>
    </row>
    <row r="12" spans="2:16" x14ac:dyDescent="0.25">
      <c r="B12" s="43">
        <v>1</v>
      </c>
      <c r="C12" s="8" t="s">
        <v>102</v>
      </c>
      <c r="D12" s="44" t="s">
        <v>103</v>
      </c>
      <c r="E12" s="44" t="s">
        <v>85</v>
      </c>
      <c r="F12" s="45">
        <v>1702</v>
      </c>
      <c r="G12" s="46">
        <v>1790</v>
      </c>
      <c r="H12" s="45">
        <v>88</v>
      </c>
      <c r="I12" s="47">
        <v>4.4893378226711599E-3</v>
      </c>
      <c r="J12" s="47">
        <v>5.1703877790834303E-2</v>
      </c>
      <c r="K12" s="46">
        <v>124</v>
      </c>
      <c r="L12" s="46">
        <v>113</v>
      </c>
      <c r="M12" s="47">
        <v>6.3411896745230095E-2</v>
      </c>
      <c r="N12" s="46">
        <v>361</v>
      </c>
      <c r="O12" s="48">
        <v>489</v>
      </c>
      <c r="P12" s="49">
        <v>0.76439482961222105</v>
      </c>
    </row>
    <row r="13" spans="2:16" ht="22.5" x14ac:dyDescent="0.25">
      <c r="B13" s="43">
        <v>1</v>
      </c>
      <c r="C13" s="8" t="s">
        <v>104</v>
      </c>
      <c r="D13" s="44" t="s">
        <v>105</v>
      </c>
      <c r="E13" s="44" t="s">
        <v>85</v>
      </c>
      <c r="F13" s="45">
        <v>390</v>
      </c>
      <c r="G13" s="46">
        <v>412</v>
      </c>
      <c r="H13" s="45">
        <v>22</v>
      </c>
      <c r="I13" s="47">
        <v>1.22850122850123E-2</v>
      </c>
      <c r="J13" s="47">
        <v>5.6410256410256397E-2</v>
      </c>
      <c r="K13" s="46">
        <v>31</v>
      </c>
      <c r="L13" s="46">
        <v>25</v>
      </c>
      <c r="M13" s="47">
        <v>6.1425061425061399E-2</v>
      </c>
      <c r="N13" s="46">
        <v>89</v>
      </c>
      <c r="O13" s="48">
        <v>116</v>
      </c>
      <c r="P13" s="49">
        <v>0.75897435897435905</v>
      </c>
    </row>
    <row r="14" spans="2:16" x14ac:dyDescent="0.25">
      <c r="B14" s="43">
        <v>1</v>
      </c>
      <c r="C14" s="8" t="s">
        <v>106</v>
      </c>
      <c r="D14" s="44" t="s">
        <v>107</v>
      </c>
      <c r="E14" s="44" t="s">
        <v>85</v>
      </c>
      <c r="F14" s="45">
        <v>587</v>
      </c>
      <c r="G14" s="46">
        <v>630</v>
      </c>
      <c r="H14" s="45">
        <v>43</v>
      </c>
      <c r="I14" s="47">
        <v>1.6129032258064498E-2</v>
      </c>
      <c r="J14" s="47">
        <v>7.3253833049403694E-2</v>
      </c>
      <c r="K14" s="46">
        <v>50</v>
      </c>
      <c r="L14" s="46">
        <v>40</v>
      </c>
      <c r="M14" s="47">
        <v>6.4516129032258104E-2</v>
      </c>
      <c r="N14" s="46">
        <v>132</v>
      </c>
      <c r="O14" s="48">
        <v>176</v>
      </c>
      <c r="P14" s="49">
        <v>0.77342419080068103</v>
      </c>
    </row>
    <row r="15" spans="2:16" x14ac:dyDescent="0.25">
      <c r="B15" s="43">
        <v>1</v>
      </c>
      <c r="C15" s="8" t="s">
        <v>108</v>
      </c>
      <c r="D15" s="44" t="s">
        <v>109</v>
      </c>
      <c r="E15" s="44" t="s">
        <v>85</v>
      </c>
      <c r="F15" s="45">
        <v>357</v>
      </c>
      <c r="G15" s="46">
        <v>393</v>
      </c>
      <c r="H15" s="45">
        <v>36</v>
      </c>
      <c r="I15" s="47">
        <v>4.5212765957446797E-2</v>
      </c>
      <c r="J15" s="47">
        <v>0.10084033613445401</v>
      </c>
      <c r="K15" s="46">
        <v>32</v>
      </c>
      <c r="L15" s="46">
        <v>15</v>
      </c>
      <c r="M15" s="47">
        <v>3.9893617021276598E-2</v>
      </c>
      <c r="N15" s="46">
        <v>97</v>
      </c>
      <c r="O15" s="48">
        <v>104</v>
      </c>
      <c r="P15" s="49">
        <v>0.80952380952380998</v>
      </c>
    </row>
    <row r="16" spans="2:16" x14ac:dyDescent="0.25">
      <c r="B16" s="43">
        <v>1</v>
      </c>
      <c r="C16" s="8" t="s">
        <v>110</v>
      </c>
      <c r="D16" s="44" t="s">
        <v>111</v>
      </c>
      <c r="E16" s="44" t="s">
        <v>85</v>
      </c>
      <c r="F16" s="45">
        <v>164</v>
      </c>
      <c r="G16" s="46">
        <v>155</v>
      </c>
      <c r="H16" s="45">
        <v>-9</v>
      </c>
      <c r="I16" s="47">
        <v>-2.51572327044025E-2</v>
      </c>
      <c r="J16" s="47">
        <v>-5.4878048780487798E-2</v>
      </c>
      <c r="K16" s="46">
        <v>12</v>
      </c>
      <c r="L16" s="46">
        <v>16</v>
      </c>
      <c r="M16" s="47">
        <v>0.10062893081761</v>
      </c>
      <c r="N16" s="46">
        <v>27</v>
      </c>
      <c r="O16" s="48">
        <v>40</v>
      </c>
      <c r="P16" s="49">
        <v>0.70121951219512202</v>
      </c>
    </row>
    <row r="17" spans="2:16" ht="22.5" x14ac:dyDescent="0.25">
      <c r="B17" s="43">
        <v>1</v>
      </c>
      <c r="C17" s="8" t="s">
        <v>112</v>
      </c>
      <c r="D17" s="44" t="s">
        <v>113</v>
      </c>
      <c r="E17" s="44" t="s">
        <v>85</v>
      </c>
      <c r="F17" s="45">
        <v>461</v>
      </c>
      <c r="G17" s="46">
        <v>457</v>
      </c>
      <c r="H17" s="45">
        <v>-4</v>
      </c>
      <c r="I17" s="47">
        <v>8.8300220750551894E-3</v>
      </c>
      <c r="J17" s="47">
        <v>-8.6767895878524896E-3</v>
      </c>
      <c r="K17" s="46">
        <v>32</v>
      </c>
      <c r="L17" s="46">
        <v>27</v>
      </c>
      <c r="M17" s="47">
        <v>5.9602649006622502E-2</v>
      </c>
      <c r="N17" s="46">
        <v>99</v>
      </c>
      <c r="O17" s="48">
        <v>127</v>
      </c>
      <c r="P17" s="49">
        <v>0.71583514099783097</v>
      </c>
    </row>
    <row r="18" spans="2:16" x14ac:dyDescent="0.25">
      <c r="B18" s="43">
        <v>1</v>
      </c>
      <c r="C18" s="8" t="s">
        <v>114</v>
      </c>
      <c r="D18" s="44" t="s">
        <v>115</v>
      </c>
      <c r="E18" s="44" t="s">
        <v>85</v>
      </c>
      <c r="F18" s="45">
        <v>207</v>
      </c>
      <c r="G18" s="46">
        <v>218</v>
      </c>
      <c r="H18" s="45">
        <v>11</v>
      </c>
      <c r="I18" s="47">
        <v>9.2592592592592605E-3</v>
      </c>
      <c r="J18" s="47">
        <v>5.3140096618357502E-2</v>
      </c>
      <c r="K18" s="46">
        <v>15</v>
      </c>
      <c r="L18" s="46">
        <v>13</v>
      </c>
      <c r="M18" s="47">
        <v>6.0185185185185203E-2</v>
      </c>
      <c r="N18" s="46">
        <v>47</v>
      </c>
      <c r="O18" s="48">
        <v>60</v>
      </c>
      <c r="P18" s="49">
        <v>0.76328502415458899</v>
      </c>
    </row>
    <row r="19" spans="2:16" x14ac:dyDescent="0.25">
      <c r="B19" s="4" t="s">
        <v>50</v>
      </c>
      <c r="C19" s="4" t="s">
        <v>116</v>
      </c>
      <c r="D19" s="35" t="s">
        <v>50</v>
      </c>
      <c r="E19" s="35" t="s">
        <v>50</v>
      </c>
      <c r="F19" s="50">
        <v>18345</v>
      </c>
      <c r="G19" s="50">
        <v>18904</v>
      </c>
      <c r="H19" s="51">
        <v>559</v>
      </c>
      <c r="I19" s="52">
        <v>4.6234787691980701E-3</v>
      </c>
      <c r="J19" s="52">
        <v>3.0471518124829702E-2</v>
      </c>
      <c r="K19" s="50">
        <v>1264</v>
      </c>
      <c r="L19" s="50">
        <v>1163</v>
      </c>
      <c r="M19" s="52">
        <v>6.1805813891693699E-2</v>
      </c>
      <c r="N19" s="50">
        <v>4069</v>
      </c>
      <c r="O19" s="53">
        <v>4595</v>
      </c>
      <c r="P19" s="54">
        <v>0.77999454892341202</v>
      </c>
    </row>
    <row r="20" spans="2:16" ht="18" customHeight="1" x14ac:dyDescent="0.25">
      <c r="B20" s="129" t="s">
        <v>117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</row>
    <row r="21" spans="2:16" x14ac:dyDescent="0.25">
      <c r="B21" s="43">
        <v>2</v>
      </c>
      <c r="C21" s="8" t="s">
        <v>118</v>
      </c>
      <c r="D21" s="44" t="s">
        <v>119</v>
      </c>
      <c r="E21" s="44" t="s">
        <v>85</v>
      </c>
      <c r="F21" s="45">
        <v>1701</v>
      </c>
      <c r="G21" s="46">
        <v>1594</v>
      </c>
      <c r="H21" s="45">
        <v>-107</v>
      </c>
      <c r="I21" s="47">
        <v>-1.6049382716049401E-2</v>
      </c>
      <c r="J21" s="47">
        <v>-6.29041740152851E-2</v>
      </c>
      <c r="K21" s="46">
        <v>79</v>
      </c>
      <c r="L21" s="46">
        <v>105</v>
      </c>
      <c r="M21" s="47">
        <v>6.4814814814814797E-2</v>
      </c>
      <c r="N21" s="46">
        <v>346</v>
      </c>
      <c r="O21" s="48">
        <v>292</v>
      </c>
      <c r="P21" s="49">
        <v>0.76543209876543195</v>
      </c>
    </row>
    <row r="22" spans="2:16" x14ac:dyDescent="0.25">
      <c r="B22" s="43">
        <v>2</v>
      </c>
      <c r="C22" s="8" t="s">
        <v>120</v>
      </c>
      <c r="D22" s="44" t="s">
        <v>121</v>
      </c>
      <c r="E22" s="44" t="s">
        <v>85</v>
      </c>
      <c r="F22" s="45">
        <v>5004</v>
      </c>
      <c r="G22" s="46">
        <v>5099</v>
      </c>
      <c r="H22" s="45">
        <v>95</v>
      </c>
      <c r="I22" s="47">
        <v>1.07036669970268E-2</v>
      </c>
      <c r="J22" s="47">
        <v>1.8984812150279799E-2</v>
      </c>
      <c r="K22" s="46">
        <v>297</v>
      </c>
      <c r="L22" s="46">
        <v>241</v>
      </c>
      <c r="M22" s="47">
        <v>4.7770069375619402E-2</v>
      </c>
      <c r="N22" s="46">
        <v>1084</v>
      </c>
      <c r="O22" s="48">
        <v>1120</v>
      </c>
      <c r="P22" s="49">
        <v>0.795163868904876</v>
      </c>
    </row>
    <row r="23" spans="2:16" x14ac:dyDescent="0.25">
      <c r="B23" s="43">
        <v>2</v>
      </c>
      <c r="C23" s="8" t="s">
        <v>122</v>
      </c>
      <c r="D23" s="44" t="s">
        <v>123</v>
      </c>
      <c r="E23" s="44" t="s">
        <v>85</v>
      </c>
      <c r="F23" s="45">
        <v>3745</v>
      </c>
      <c r="G23" s="46">
        <v>3727</v>
      </c>
      <c r="H23" s="45">
        <v>-18</v>
      </c>
      <c r="I23" s="47">
        <v>-4.0085515766969497E-3</v>
      </c>
      <c r="J23" s="47">
        <v>-4.8064085447263004E-3</v>
      </c>
      <c r="K23" s="46">
        <v>204</v>
      </c>
      <c r="L23" s="46">
        <v>217</v>
      </c>
      <c r="M23" s="47">
        <v>5.7990379476215902E-2</v>
      </c>
      <c r="N23" s="46">
        <v>771</v>
      </c>
      <c r="O23" s="48">
        <v>743</v>
      </c>
      <c r="P23" s="49">
        <v>0.79679572763684903</v>
      </c>
    </row>
    <row r="24" spans="2:16" ht="22.5" x14ac:dyDescent="0.25">
      <c r="B24" s="43">
        <v>2</v>
      </c>
      <c r="C24" s="8" t="s">
        <v>124</v>
      </c>
      <c r="D24" s="44" t="s">
        <v>125</v>
      </c>
      <c r="E24" s="44" t="s">
        <v>85</v>
      </c>
      <c r="F24" s="45">
        <v>738</v>
      </c>
      <c r="G24" s="46">
        <v>714</v>
      </c>
      <c r="H24" s="45">
        <v>-24</v>
      </c>
      <c r="I24" s="47">
        <v>-2.4590163934426201E-2</v>
      </c>
      <c r="J24" s="47">
        <v>-3.2520325203252001E-2</v>
      </c>
      <c r="K24" s="46">
        <v>33</v>
      </c>
      <c r="L24" s="46">
        <v>50</v>
      </c>
      <c r="M24" s="47">
        <v>6.8306010928961797E-2</v>
      </c>
      <c r="N24" s="46">
        <v>151</v>
      </c>
      <c r="O24" s="48">
        <v>128</v>
      </c>
      <c r="P24" s="49">
        <v>0.79403794037940401</v>
      </c>
    </row>
    <row r="25" spans="2:16" ht="22.5" x14ac:dyDescent="0.25">
      <c r="B25" s="43">
        <v>2</v>
      </c>
      <c r="C25" s="8" t="s">
        <v>126</v>
      </c>
      <c r="D25" s="44" t="s">
        <v>127</v>
      </c>
      <c r="E25" s="44" t="s">
        <v>85</v>
      </c>
      <c r="F25" s="45">
        <v>830</v>
      </c>
      <c r="G25" s="46">
        <v>849</v>
      </c>
      <c r="H25" s="45">
        <v>19</v>
      </c>
      <c r="I25" s="47">
        <v>8.3135391923990498E-3</v>
      </c>
      <c r="J25" s="47">
        <v>2.2891566265060202E-2</v>
      </c>
      <c r="K25" s="46">
        <v>51</v>
      </c>
      <c r="L25" s="46">
        <v>42</v>
      </c>
      <c r="M25" s="47">
        <v>4.9881235154394299E-2</v>
      </c>
      <c r="N25" s="46">
        <v>220</v>
      </c>
      <c r="O25" s="48">
        <v>185</v>
      </c>
      <c r="P25" s="49">
        <v>0.8</v>
      </c>
    </row>
    <row r="26" spans="2:16" x14ac:dyDescent="0.25">
      <c r="B26" s="43">
        <v>2</v>
      </c>
      <c r="C26" s="8" t="s">
        <v>128</v>
      </c>
      <c r="D26" s="44" t="s">
        <v>129</v>
      </c>
      <c r="E26" s="44" t="s">
        <v>85</v>
      </c>
      <c r="F26" s="45">
        <v>851</v>
      </c>
      <c r="G26" s="46">
        <v>828</v>
      </c>
      <c r="H26" s="45">
        <v>-23</v>
      </c>
      <c r="I26" s="47">
        <v>-2.47349823321555E-2</v>
      </c>
      <c r="J26" s="47">
        <v>-2.7027027027027001E-2</v>
      </c>
      <c r="K26" s="46">
        <v>30</v>
      </c>
      <c r="L26" s="46">
        <v>50</v>
      </c>
      <c r="M26" s="47">
        <v>5.8892815076560703E-2</v>
      </c>
      <c r="N26" s="46">
        <v>171</v>
      </c>
      <c r="O26" s="48">
        <v>145</v>
      </c>
      <c r="P26" s="49">
        <v>0.80258519388954197</v>
      </c>
    </row>
    <row r="27" spans="2:16" x14ac:dyDescent="0.25">
      <c r="B27" s="43">
        <v>2</v>
      </c>
      <c r="C27" s="8" t="s">
        <v>130</v>
      </c>
      <c r="D27" s="44" t="s">
        <v>131</v>
      </c>
      <c r="E27" s="44" t="s">
        <v>85</v>
      </c>
      <c r="F27" s="45">
        <v>887</v>
      </c>
      <c r="G27" s="46">
        <v>899</v>
      </c>
      <c r="H27" s="45">
        <v>12</v>
      </c>
      <c r="I27" s="47">
        <v>-8.8202866593164297E-3</v>
      </c>
      <c r="J27" s="47">
        <v>1.35287485907554E-2</v>
      </c>
      <c r="K27" s="46">
        <v>72</v>
      </c>
      <c r="L27" s="46">
        <v>80</v>
      </c>
      <c r="M27" s="47">
        <v>8.82028665931643E-2</v>
      </c>
      <c r="N27" s="46">
        <v>223</v>
      </c>
      <c r="O27" s="48">
        <v>250</v>
      </c>
      <c r="P27" s="49">
        <v>0.73167981961668505</v>
      </c>
    </row>
    <row r="28" spans="2:16" ht="22.5" x14ac:dyDescent="0.25">
      <c r="B28" s="43">
        <v>2</v>
      </c>
      <c r="C28" s="8" t="s">
        <v>132</v>
      </c>
      <c r="D28" s="44" t="s">
        <v>133</v>
      </c>
      <c r="E28" s="44" t="s">
        <v>85</v>
      </c>
      <c r="F28" s="45">
        <v>662</v>
      </c>
      <c r="G28" s="46">
        <v>653</v>
      </c>
      <c r="H28" s="45">
        <v>-9</v>
      </c>
      <c r="I28" s="47">
        <v>3.07219662058372E-3</v>
      </c>
      <c r="J28" s="47">
        <v>-1.3595166163142E-2</v>
      </c>
      <c r="K28" s="46">
        <v>33</v>
      </c>
      <c r="L28" s="46">
        <v>31</v>
      </c>
      <c r="M28" s="47">
        <v>4.7619047619047603E-2</v>
      </c>
      <c r="N28" s="46">
        <v>188</v>
      </c>
      <c r="O28" s="48">
        <v>122</v>
      </c>
      <c r="P28" s="49">
        <v>0.80211480362537801</v>
      </c>
    </row>
    <row r="29" spans="2:16" x14ac:dyDescent="0.25">
      <c r="B29" s="43">
        <v>2</v>
      </c>
      <c r="C29" s="8" t="s">
        <v>134</v>
      </c>
      <c r="D29" s="44" t="s">
        <v>135</v>
      </c>
      <c r="E29" s="44" t="s">
        <v>85</v>
      </c>
      <c r="F29" s="45">
        <v>336</v>
      </c>
      <c r="G29" s="46">
        <v>368</v>
      </c>
      <c r="H29" s="45">
        <v>32</v>
      </c>
      <c r="I29" s="47">
        <v>3.3707865168539297E-2</v>
      </c>
      <c r="J29" s="47">
        <v>9.5238095238095205E-2</v>
      </c>
      <c r="K29" s="46">
        <v>23</v>
      </c>
      <c r="L29" s="46">
        <v>11</v>
      </c>
      <c r="M29" s="47">
        <v>3.0898876404494399E-2</v>
      </c>
      <c r="N29" s="46">
        <v>79</v>
      </c>
      <c r="O29" s="48">
        <v>89</v>
      </c>
      <c r="P29" s="49">
        <v>0.83035714285714302</v>
      </c>
    </row>
    <row r="30" spans="2:16" x14ac:dyDescent="0.25">
      <c r="B30" s="43">
        <v>2</v>
      </c>
      <c r="C30" s="8" t="s">
        <v>136</v>
      </c>
      <c r="D30" s="44" t="s">
        <v>137</v>
      </c>
      <c r="E30" s="44" t="s">
        <v>85</v>
      </c>
      <c r="F30" s="45">
        <v>263</v>
      </c>
      <c r="G30" s="46">
        <v>248</v>
      </c>
      <c r="H30" s="45">
        <v>-15</v>
      </c>
      <c r="I30" s="47">
        <v>-2.3622047244094498E-2</v>
      </c>
      <c r="J30" s="47">
        <v>-5.70342205323194E-2</v>
      </c>
      <c r="K30" s="46">
        <v>9</v>
      </c>
      <c r="L30" s="46">
        <v>15</v>
      </c>
      <c r="M30" s="47">
        <v>5.9055118110236199E-2</v>
      </c>
      <c r="N30" s="46">
        <v>52</v>
      </c>
      <c r="O30" s="48">
        <v>40</v>
      </c>
      <c r="P30" s="49">
        <v>0.790874524714829</v>
      </c>
    </row>
    <row r="31" spans="2:16" ht="22.5" x14ac:dyDescent="0.25">
      <c r="B31" s="43">
        <v>2</v>
      </c>
      <c r="C31" s="8" t="s">
        <v>138</v>
      </c>
      <c r="D31" s="44" t="s">
        <v>139</v>
      </c>
      <c r="E31" s="44" t="s">
        <v>85</v>
      </c>
      <c r="F31" s="45">
        <v>110</v>
      </c>
      <c r="G31" s="46">
        <v>118</v>
      </c>
      <c r="H31" s="45">
        <v>8</v>
      </c>
      <c r="I31" s="47">
        <v>-8.4033613445378096E-3</v>
      </c>
      <c r="J31" s="47">
        <v>7.2727272727272696E-2</v>
      </c>
      <c r="K31" s="46">
        <v>9</v>
      </c>
      <c r="L31" s="46">
        <v>10</v>
      </c>
      <c r="M31" s="47">
        <v>8.40336134453782E-2</v>
      </c>
      <c r="N31" s="46">
        <v>18</v>
      </c>
      <c r="O31" s="48">
        <v>33</v>
      </c>
      <c r="P31" s="49">
        <v>0.77272727272727304</v>
      </c>
    </row>
    <row r="32" spans="2:16" x14ac:dyDescent="0.25">
      <c r="B32" s="43">
        <v>2</v>
      </c>
      <c r="C32" s="8" t="s">
        <v>140</v>
      </c>
      <c r="D32" s="44" t="s">
        <v>141</v>
      </c>
      <c r="E32" s="44" t="s">
        <v>85</v>
      </c>
      <c r="F32" s="45">
        <v>750</v>
      </c>
      <c r="G32" s="46">
        <v>705</v>
      </c>
      <c r="H32" s="45">
        <v>-45</v>
      </c>
      <c r="I32" s="47">
        <v>-4.2119565217391297E-2</v>
      </c>
      <c r="J32" s="47">
        <v>-0.06</v>
      </c>
      <c r="K32" s="46">
        <v>27</v>
      </c>
      <c r="L32" s="46">
        <v>57</v>
      </c>
      <c r="M32" s="47">
        <v>7.7445652173912999E-2</v>
      </c>
      <c r="N32" s="46">
        <v>188</v>
      </c>
      <c r="O32" s="48">
        <v>121</v>
      </c>
      <c r="P32" s="49">
        <v>0.77866666666666695</v>
      </c>
    </row>
    <row r="33" spans="2:16" ht="22.5" x14ac:dyDescent="0.25">
      <c r="B33" s="43">
        <v>2</v>
      </c>
      <c r="C33" s="8" t="s">
        <v>142</v>
      </c>
      <c r="D33" s="44" t="s">
        <v>143</v>
      </c>
      <c r="E33" s="44" t="s">
        <v>85</v>
      </c>
      <c r="F33" s="45">
        <v>405</v>
      </c>
      <c r="G33" s="46">
        <v>419</v>
      </c>
      <c r="H33" s="45">
        <v>14</v>
      </c>
      <c r="I33" s="47">
        <v>3.2019704433497498E-2</v>
      </c>
      <c r="J33" s="47">
        <v>3.4567901234567898E-2</v>
      </c>
      <c r="K33" s="46">
        <v>33</v>
      </c>
      <c r="L33" s="46">
        <v>20</v>
      </c>
      <c r="M33" s="47">
        <v>4.9261083743842402E-2</v>
      </c>
      <c r="N33" s="46">
        <v>101</v>
      </c>
      <c r="O33" s="48">
        <v>102</v>
      </c>
      <c r="P33" s="49">
        <v>0.78271604938271599</v>
      </c>
    </row>
    <row r="34" spans="2:16" x14ac:dyDescent="0.25">
      <c r="B34" s="43">
        <v>2</v>
      </c>
      <c r="C34" s="8" t="s">
        <v>144</v>
      </c>
      <c r="D34" s="44" t="s">
        <v>145</v>
      </c>
      <c r="E34" s="44" t="s">
        <v>85</v>
      </c>
      <c r="F34" s="45">
        <v>160</v>
      </c>
      <c r="G34" s="46">
        <v>156</v>
      </c>
      <c r="H34" s="45">
        <v>-4</v>
      </c>
      <c r="I34" s="47">
        <v>-6.5868263473053898E-2</v>
      </c>
      <c r="J34" s="47">
        <v>-2.5000000000000001E-2</v>
      </c>
      <c r="K34" s="46">
        <v>4</v>
      </c>
      <c r="L34" s="46">
        <v>15</v>
      </c>
      <c r="M34" s="47">
        <v>8.9820359281437098E-2</v>
      </c>
      <c r="N34" s="46">
        <v>29</v>
      </c>
      <c r="O34" s="48">
        <v>29</v>
      </c>
      <c r="P34" s="49">
        <v>0.79374999999999996</v>
      </c>
    </row>
    <row r="35" spans="2:16" x14ac:dyDescent="0.25">
      <c r="B35" s="43">
        <v>2</v>
      </c>
      <c r="C35" s="8" t="s">
        <v>146</v>
      </c>
      <c r="D35" s="44" t="s">
        <v>147</v>
      </c>
      <c r="E35" s="44" t="s">
        <v>85</v>
      </c>
      <c r="F35" s="45">
        <v>1132</v>
      </c>
      <c r="G35" s="46">
        <v>1113</v>
      </c>
      <c r="H35" s="45">
        <v>-19</v>
      </c>
      <c r="I35" s="47">
        <v>-8.0213903743315499E-3</v>
      </c>
      <c r="J35" s="47">
        <v>-1.67844522968198E-2</v>
      </c>
      <c r="K35" s="46">
        <v>51</v>
      </c>
      <c r="L35" s="46">
        <v>59</v>
      </c>
      <c r="M35" s="47">
        <v>5.2584670231729101E-2</v>
      </c>
      <c r="N35" s="46">
        <v>226</v>
      </c>
      <c r="O35" s="48">
        <v>203</v>
      </c>
      <c r="P35" s="49">
        <v>0.80388692579505305</v>
      </c>
    </row>
    <row r="36" spans="2:16" x14ac:dyDescent="0.25">
      <c r="B36" s="43">
        <v>2</v>
      </c>
      <c r="C36" s="8" t="s">
        <v>148</v>
      </c>
      <c r="D36" s="44" t="s">
        <v>149</v>
      </c>
      <c r="E36" s="44" t="s">
        <v>85</v>
      </c>
      <c r="F36" s="45">
        <v>139</v>
      </c>
      <c r="G36" s="46">
        <v>131</v>
      </c>
      <c r="H36" s="45">
        <v>-8</v>
      </c>
      <c r="I36" s="47">
        <v>-7.5757575757575803E-3</v>
      </c>
      <c r="J36" s="47">
        <v>-5.7553956834532398E-2</v>
      </c>
      <c r="K36" s="46">
        <v>8</v>
      </c>
      <c r="L36" s="46">
        <v>8</v>
      </c>
      <c r="M36" s="47">
        <v>6.0606060606060601E-2</v>
      </c>
      <c r="N36" s="46">
        <v>23</v>
      </c>
      <c r="O36" s="48">
        <v>29</v>
      </c>
      <c r="P36" s="49">
        <v>0.73381294964028798</v>
      </c>
    </row>
    <row r="37" spans="2:16" x14ac:dyDescent="0.25">
      <c r="B37" s="43">
        <v>2</v>
      </c>
      <c r="C37" s="8" t="s">
        <v>150</v>
      </c>
      <c r="D37" s="44" t="s">
        <v>151</v>
      </c>
      <c r="E37" s="44" t="s">
        <v>85</v>
      </c>
      <c r="F37" s="45">
        <v>151</v>
      </c>
      <c r="G37" s="46">
        <v>142</v>
      </c>
      <c r="H37" s="45">
        <v>-9</v>
      </c>
      <c r="I37" s="47">
        <v>4.4117647058823498E-2</v>
      </c>
      <c r="J37" s="47">
        <v>-5.9602649006622502E-2</v>
      </c>
      <c r="K37" s="46">
        <v>11</v>
      </c>
      <c r="L37" s="46">
        <v>4</v>
      </c>
      <c r="M37" s="47">
        <v>2.9411764705882401E-2</v>
      </c>
      <c r="N37" s="46">
        <v>35</v>
      </c>
      <c r="O37" s="48">
        <v>34</v>
      </c>
      <c r="P37" s="49">
        <v>0.71523178807946997</v>
      </c>
    </row>
    <row r="38" spans="2:16" ht="22.5" x14ac:dyDescent="0.25">
      <c r="B38" s="43">
        <v>2</v>
      </c>
      <c r="C38" s="8" t="s">
        <v>152</v>
      </c>
      <c r="D38" s="44" t="s">
        <v>153</v>
      </c>
      <c r="E38" s="44" t="s">
        <v>85</v>
      </c>
      <c r="F38" s="45">
        <v>664</v>
      </c>
      <c r="G38" s="46">
        <v>643</v>
      </c>
      <c r="H38" s="45">
        <v>-21</v>
      </c>
      <c r="I38" s="47">
        <v>-1.9817073170731701E-2</v>
      </c>
      <c r="J38" s="47">
        <v>-3.1626506024096397E-2</v>
      </c>
      <c r="K38" s="46">
        <v>31</v>
      </c>
      <c r="L38" s="46">
        <v>44</v>
      </c>
      <c r="M38" s="47">
        <v>6.7073170731707293E-2</v>
      </c>
      <c r="N38" s="46">
        <v>143</v>
      </c>
      <c r="O38" s="48">
        <v>114</v>
      </c>
      <c r="P38" s="49">
        <v>0.79668674698795205</v>
      </c>
    </row>
    <row r="39" spans="2:16" ht="22.5" x14ac:dyDescent="0.25">
      <c r="B39" s="43">
        <v>2</v>
      </c>
      <c r="C39" s="8" t="s">
        <v>154</v>
      </c>
      <c r="D39" s="44" t="s">
        <v>155</v>
      </c>
      <c r="E39" s="44" t="s">
        <v>85</v>
      </c>
      <c r="F39" s="45">
        <v>301</v>
      </c>
      <c r="G39" s="46">
        <v>302</v>
      </c>
      <c r="H39" s="45">
        <v>1</v>
      </c>
      <c r="I39" s="47">
        <v>3.42465753424658E-2</v>
      </c>
      <c r="J39" s="47">
        <v>3.3222591362126199E-3</v>
      </c>
      <c r="K39" s="46">
        <v>22</v>
      </c>
      <c r="L39" s="46">
        <v>12</v>
      </c>
      <c r="M39" s="47">
        <v>4.1095890410958902E-2</v>
      </c>
      <c r="N39" s="46">
        <v>68</v>
      </c>
      <c r="O39" s="48">
        <v>63</v>
      </c>
      <c r="P39" s="49">
        <v>0.79401993355481704</v>
      </c>
    </row>
    <row r="40" spans="2:16" x14ac:dyDescent="0.25">
      <c r="B40" s="43">
        <v>2</v>
      </c>
      <c r="C40" s="8" t="s">
        <v>156</v>
      </c>
      <c r="D40" s="44" t="s">
        <v>157</v>
      </c>
      <c r="E40" s="44" t="s">
        <v>85</v>
      </c>
      <c r="F40" s="45">
        <v>165</v>
      </c>
      <c r="G40" s="46">
        <v>186</v>
      </c>
      <c r="H40" s="45">
        <v>21</v>
      </c>
      <c r="I40" s="47">
        <v>3.3333333333333298E-2</v>
      </c>
      <c r="J40" s="47">
        <v>0.12727272727272701</v>
      </c>
      <c r="K40" s="46">
        <v>16</v>
      </c>
      <c r="L40" s="46">
        <v>10</v>
      </c>
      <c r="M40" s="47">
        <v>5.5555555555555601E-2</v>
      </c>
      <c r="N40" s="46">
        <v>34</v>
      </c>
      <c r="O40" s="48">
        <v>56</v>
      </c>
      <c r="P40" s="49">
        <v>0.78787878787878796</v>
      </c>
    </row>
    <row r="41" spans="2:16" ht="22.5" x14ac:dyDescent="0.25">
      <c r="B41" s="43">
        <v>2</v>
      </c>
      <c r="C41" s="8" t="s">
        <v>158</v>
      </c>
      <c r="D41" s="44" t="s">
        <v>159</v>
      </c>
      <c r="E41" s="44" t="s">
        <v>85</v>
      </c>
      <c r="F41" s="45">
        <v>264</v>
      </c>
      <c r="G41" s="46">
        <v>293</v>
      </c>
      <c r="H41" s="45">
        <v>29</v>
      </c>
      <c r="I41" s="47">
        <v>2.44755244755245E-2</v>
      </c>
      <c r="J41" s="47">
        <v>0.109848484848485</v>
      </c>
      <c r="K41" s="46">
        <v>17</v>
      </c>
      <c r="L41" s="46">
        <v>10</v>
      </c>
      <c r="M41" s="47">
        <v>3.4965034965035002E-2</v>
      </c>
      <c r="N41" s="46">
        <v>53</v>
      </c>
      <c r="O41" s="48">
        <v>68</v>
      </c>
      <c r="P41" s="49">
        <v>0.85227272727272696</v>
      </c>
    </row>
    <row r="42" spans="2:16" x14ac:dyDescent="0.25">
      <c r="B42" s="4" t="s">
        <v>50</v>
      </c>
      <c r="C42" s="4" t="s">
        <v>160</v>
      </c>
      <c r="D42" s="35" t="s">
        <v>50</v>
      </c>
      <c r="E42" s="35" t="s">
        <v>50</v>
      </c>
      <c r="F42" s="50">
        <v>19258</v>
      </c>
      <c r="G42" s="50">
        <v>19187</v>
      </c>
      <c r="H42" s="51">
        <v>-71</v>
      </c>
      <c r="I42" s="52">
        <v>-2.2360894435777402E-3</v>
      </c>
      <c r="J42" s="52">
        <v>-3.6867795201993999E-3</v>
      </c>
      <c r="K42" s="50">
        <v>1060</v>
      </c>
      <c r="L42" s="50">
        <v>1091</v>
      </c>
      <c r="M42" s="52">
        <v>5.6734269370774797E-2</v>
      </c>
      <c r="N42" s="50">
        <v>4203</v>
      </c>
      <c r="O42" s="53">
        <v>3966</v>
      </c>
      <c r="P42" s="54">
        <v>0.79037283206978903</v>
      </c>
    </row>
    <row r="43" spans="2:16" ht="18" customHeight="1" x14ac:dyDescent="0.25">
      <c r="B43" s="129" t="s">
        <v>161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3"/>
    </row>
    <row r="44" spans="2:16" x14ac:dyDescent="0.25">
      <c r="B44" s="43">
        <v>3</v>
      </c>
      <c r="C44" s="8" t="s">
        <v>162</v>
      </c>
      <c r="D44" s="44" t="s">
        <v>163</v>
      </c>
      <c r="E44" s="44" t="s">
        <v>85</v>
      </c>
      <c r="F44" s="45">
        <v>417</v>
      </c>
      <c r="G44" s="46">
        <v>458</v>
      </c>
      <c r="H44" s="45">
        <v>41</v>
      </c>
      <c r="I44" s="47">
        <v>1.3274336283185801E-2</v>
      </c>
      <c r="J44" s="47">
        <v>9.83213429256595E-2</v>
      </c>
      <c r="K44" s="46">
        <v>26</v>
      </c>
      <c r="L44" s="46">
        <v>19</v>
      </c>
      <c r="M44" s="47">
        <v>4.2035398230088498E-2</v>
      </c>
      <c r="N44" s="46">
        <v>113</v>
      </c>
      <c r="O44" s="48">
        <v>111</v>
      </c>
      <c r="P44" s="49">
        <v>0.83213429256594695</v>
      </c>
    </row>
    <row r="45" spans="2:16" x14ac:dyDescent="0.25">
      <c r="B45" s="43">
        <v>3</v>
      </c>
      <c r="C45" s="8" t="s">
        <v>164</v>
      </c>
      <c r="D45" s="44" t="s">
        <v>165</v>
      </c>
      <c r="E45" s="44" t="s">
        <v>85</v>
      </c>
      <c r="F45" s="45">
        <v>3392</v>
      </c>
      <c r="G45" s="46">
        <v>3392</v>
      </c>
      <c r="H45" s="45">
        <v>0</v>
      </c>
      <c r="I45" s="47">
        <v>5.3349140486069896E-3</v>
      </c>
      <c r="J45" s="47">
        <v>0</v>
      </c>
      <c r="K45" s="46">
        <v>209</v>
      </c>
      <c r="L45" s="46">
        <v>189</v>
      </c>
      <c r="M45" s="47">
        <v>5.6016597510373398E-2</v>
      </c>
      <c r="N45" s="46">
        <v>746</v>
      </c>
      <c r="O45" s="48">
        <v>695</v>
      </c>
      <c r="P45" s="49">
        <v>0.79510613207547198</v>
      </c>
    </row>
    <row r="46" spans="2:16" x14ac:dyDescent="0.25">
      <c r="B46" s="43">
        <v>3</v>
      </c>
      <c r="C46" s="8" t="s">
        <v>166</v>
      </c>
      <c r="D46" s="44" t="s">
        <v>167</v>
      </c>
      <c r="E46" s="44" t="s">
        <v>85</v>
      </c>
      <c r="F46" s="45">
        <v>5414</v>
      </c>
      <c r="G46" s="46">
        <v>5541</v>
      </c>
      <c r="H46" s="45">
        <v>127</v>
      </c>
      <c r="I46" s="47">
        <v>6.5395095367847397E-3</v>
      </c>
      <c r="J46" s="47">
        <v>2.34577022534171E-2</v>
      </c>
      <c r="K46" s="46">
        <v>417</v>
      </c>
      <c r="L46" s="46">
        <v>381</v>
      </c>
      <c r="M46" s="47">
        <v>6.92098092643052E-2</v>
      </c>
      <c r="N46" s="46">
        <v>1233</v>
      </c>
      <c r="O46" s="48">
        <v>1445</v>
      </c>
      <c r="P46" s="49">
        <v>0.75655707425193897</v>
      </c>
    </row>
    <row r="47" spans="2:16" x14ac:dyDescent="0.25">
      <c r="B47" s="43">
        <v>3</v>
      </c>
      <c r="C47" s="8" t="s">
        <v>168</v>
      </c>
      <c r="D47" s="44" t="s">
        <v>169</v>
      </c>
      <c r="E47" s="44" t="s">
        <v>85</v>
      </c>
      <c r="F47" s="45">
        <v>2451</v>
      </c>
      <c r="G47" s="46">
        <v>2518</v>
      </c>
      <c r="H47" s="45">
        <v>67</v>
      </c>
      <c r="I47" s="47">
        <v>4.38771439968089E-3</v>
      </c>
      <c r="J47" s="47">
        <v>2.7335781313749499E-2</v>
      </c>
      <c r="K47" s="46">
        <v>158</v>
      </c>
      <c r="L47" s="46">
        <v>147</v>
      </c>
      <c r="M47" s="47">
        <v>5.8635819704826501E-2</v>
      </c>
      <c r="N47" s="46">
        <v>483</v>
      </c>
      <c r="O47" s="48">
        <v>581</v>
      </c>
      <c r="P47" s="49">
        <v>0.79028967768257896</v>
      </c>
    </row>
    <row r="48" spans="2:16" ht="22.5" x14ac:dyDescent="0.25">
      <c r="B48" s="43">
        <v>3</v>
      </c>
      <c r="C48" s="8" t="s">
        <v>170</v>
      </c>
      <c r="D48" s="44" t="s">
        <v>171</v>
      </c>
      <c r="E48" s="44" t="s">
        <v>85</v>
      </c>
      <c r="F48" s="45">
        <v>2048</v>
      </c>
      <c r="G48" s="46">
        <v>2037</v>
      </c>
      <c r="H48" s="45">
        <v>-11</v>
      </c>
      <c r="I48" s="47">
        <v>-1.47058823529412E-3</v>
      </c>
      <c r="J48" s="47">
        <v>-5.37109375E-3</v>
      </c>
      <c r="K48" s="46">
        <v>118</v>
      </c>
      <c r="L48" s="46">
        <v>116</v>
      </c>
      <c r="M48" s="47">
        <v>5.6862745098039201E-2</v>
      </c>
      <c r="N48" s="46">
        <v>471</v>
      </c>
      <c r="O48" s="48">
        <v>433</v>
      </c>
      <c r="P48" s="49">
        <v>0.783203125</v>
      </c>
    </row>
    <row r="49" spans="2:16" x14ac:dyDescent="0.25">
      <c r="B49" s="43">
        <v>3</v>
      </c>
      <c r="C49" s="8" t="s">
        <v>172</v>
      </c>
      <c r="D49" s="44" t="s">
        <v>173</v>
      </c>
      <c r="E49" s="44" t="s">
        <v>85</v>
      </c>
      <c r="F49" s="45">
        <v>5589</v>
      </c>
      <c r="G49" s="46">
        <v>5767</v>
      </c>
      <c r="H49" s="45">
        <v>178</v>
      </c>
      <c r="I49" s="47">
        <v>-5.1750905640848702E-3</v>
      </c>
      <c r="J49" s="47">
        <v>3.1848273394167098E-2</v>
      </c>
      <c r="K49" s="46">
        <v>475</v>
      </c>
      <c r="L49" s="46">
        <v>501</v>
      </c>
      <c r="M49" s="47">
        <v>8.6424012420217397E-2</v>
      </c>
      <c r="N49" s="46">
        <v>1086</v>
      </c>
      <c r="O49" s="48">
        <v>1796</v>
      </c>
      <c r="P49" s="49">
        <v>0.71050277330470601</v>
      </c>
    </row>
    <row r="50" spans="2:16" x14ac:dyDescent="0.25">
      <c r="B50" s="43">
        <v>3</v>
      </c>
      <c r="C50" s="8" t="s">
        <v>174</v>
      </c>
      <c r="D50" s="44" t="s">
        <v>175</v>
      </c>
      <c r="E50" s="44" t="s">
        <v>85</v>
      </c>
      <c r="F50" s="45">
        <v>819</v>
      </c>
      <c r="G50" s="46">
        <v>830</v>
      </c>
      <c r="H50" s="45">
        <v>11</v>
      </c>
      <c r="I50" s="47">
        <v>2.4154589371980701E-3</v>
      </c>
      <c r="J50" s="47">
        <v>1.3431013431013401E-2</v>
      </c>
      <c r="K50" s="46">
        <v>51</v>
      </c>
      <c r="L50" s="46">
        <v>47</v>
      </c>
      <c r="M50" s="47">
        <v>5.6763285024154599E-2</v>
      </c>
      <c r="N50" s="46">
        <v>166</v>
      </c>
      <c r="O50" s="48">
        <v>215</v>
      </c>
      <c r="P50" s="49">
        <v>0.75091575091575102</v>
      </c>
    </row>
    <row r="51" spans="2:16" ht="22.5" x14ac:dyDescent="0.25">
      <c r="B51" s="43">
        <v>3</v>
      </c>
      <c r="C51" s="8" t="s">
        <v>176</v>
      </c>
      <c r="D51" s="44" t="s">
        <v>177</v>
      </c>
      <c r="E51" s="44" t="s">
        <v>85</v>
      </c>
      <c r="F51" s="45">
        <v>330</v>
      </c>
      <c r="G51" s="46">
        <v>332</v>
      </c>
      <c r="H51" s="45">
        <v>2</v>
      </c>
      <c r="I51" s="47">
        <v>1.84049079754601E-2</v>
      </c>
      <c r="J51" s="47">
        <v>6.0606060606060597E-3</v>
      </c>
      <c r="K51" s="46">
        <v>24</v>
      </c>
      <c r="L51" s="46">
        <v>18</v>
      </c>
      <c r="M51" s="47">
        <v>5.5214723926380403E-2</v>
      </c>
      <c r="N51" s="46">
        <v>78</v>
      </c>
      <c r="O51" s="48">
        <v>70</v>
      </c>
      <c r="P51" s="49">
        <v>0.79393939393939394</v>
      </c>
    </row>
    <row r="52" spans="2:16" x14ac:dyDescent="0.25">
      <c r="B52" s="43">
        <v>3</v>
      </c>
      <c r="C52" s="8" t="s">
        <v>178</v>
      </c>
      <c r="D52" s="44" t="s">
        <v>179</v>
      </c>
      <c r="E52" s="44" t="s">
        <v>85</v>
      </c>
      <c r="F52" s="45">
        <v>663</v>
      </c>
      <c r="G52" s="46">
        <v>696</v>
      </c>
      <c r="H52" s="45">
        <v>33</v>
      </c>
      <c r="I52" s="47">
        <v>1.43884892086331E-3</v>
      </c>
      <c r="J52" s="47">
        <v>4.9773755656108601E-2</v>
      </c>
      <c r="K52" s="46">
        <v>42</v>
      </c>
      <c r="L52" s="46">
        <v>40</v>
      </c>
      <c r="M52" s="47">
        <v>5.7553956834532398E-2</v>
      </c>
      <c r="N52" s="46">
        <v>131</v>
      </c>
      <c r="O52" s="48">
        <v>163</v>
      </c>
      <c r="P52" s="49">
        <v>0.80392156862745101</v>
      </c>
    </row>
    <row r="53" spans="2:16" ht="22.5" x14ac:dyDescent="0.25">
      <c r="B53" s="43">
        <v>3</v>
      </c>
      <c r="C53" s="8" t="s">
        <v>180</v>
      </c>
      <c r="D53" s="44" t="s">
        <v>181</v>
      </c>
      <c r="E53" s="44" t="s">
        <v>85</v>
      </c>
      <c r="F53" s="45">
        <v>700</v>
      </c>
      <c r="G53" s="46">
        <v>685</v>
      </c>
      <c r="H53" s="45">
        <v>-15</v>
      </c>
      <c r="I53" s="47">
        <v>-2.8368794326241099E-2</v>
      </c>
      <c r="J53" s="47">
        <v>-2.1428571428571401E-2</v>
      </c>
      <c r="K53" s="46">
        <v>45</v>
      </c>
      <c r="L53" s="46">
        <v>64</v>
      </c>
      <c r="M53" s="47">
        <v>9.0780141843971596E-2</v>
      </c>
      <c r="N53" s="46">
        <v>157</v>
      </c>
      <c r="O53" s="48">
        <v>154</v>
      </c>
      <c r="P53" s="49">
        <v>0.75857142857142901</v>
      </c>
    </row>
    <row r="54" spans="2:16" x14ac:dyDescent="0.25">
      <c r="B54" s="43">
        <v>3</v>
      </c>
      <c r="C54" s="8" t="s">
        <v>182</v>
      </c>
      <c r="D54" s="44" t="s">
        <v>183</v>
      </c>
      <c r="E54" s="44" t="s">
        <v>85</v>
      </c>
      <c r="F54" s="45">
        <v>2776</v>
      </c>
      <c r="G54" s="46">
        <v>2797</v>
      </c>
      <c r="H54" s="45">
        <v>21</v>
      </c>
      <c r="I54" s="47">
        <v>-7.4520936834634498E-3</v>
      </c>
      <c r="J54" s="47">
        <v>7.5648414985590804E-3</v>
      </c>
      <c r="K54" s="46">
        <v>183</v>
      </c>
      <c r="L54" s="46">
        <v>199</v>
      </c>
      <c r="M54" s="47">
        <v>7.0617459190915499E-2</v>
      </c>
      <c r="N54" s="46">
        <v>604</v>
      </c>
      <c r="O54" s="48">
        <v>672</v>
      </c>
      <c r="P54" s="49">
        <v>0.765489913544669</v>
      </c>
    </row>
    <row r="55" spans="2:16" x14ac:dyDescent="0.25">
      <c r="B55" s="43">
        <v>3</v>
      </c>
      <c r="C55" s="8" t="s">
        <v>184</v>
      </c>
      <c r="D55" s="44" t="s">
        <v>185</v>
      </c>
      <c r="E55" s="44" t="s">
        <v>85</v>
      </c>
      <c r="F55" s="45">
        <v>587</v>
      </c>
      <c r="G55" s="46">
        <v>582</v>
      </c>
      <c r="H55" s="45">
        <v>-5</v>
      </c>
      <c r="I55" s="47">
        <v>-2.02020202020202E-2</v>
      </c>
      <c r="J55" s="47">
        <v>-8.5178875638841599E-3</v>
      </c>
      <c r="K55" s="46">
        <v>14</v>
      </c>
      <c r="L55" s="46">
        <v>26</v>
      </c>
      <c r="M55" s="47">
        <v>4.3771043771043801E-2</v>
      </c>
      <c r="N55" s="46">
        <v>144</v>
      </c>
      <c r="O55" s="48">
        <v>90</v>
      </c>
      <c r="P55" s="49">
        <v>0.83816013628620101</v>
      </c>
    </row>
    <row r="56" spans="2:16" x14ac:dyDescent="0.25">
      <c r="B56" s="43">
        <v>3</v>
      </c>
      <c r="C56" s="8" t="s">
        <v>186</v>
      </c>
      <c r="D56" s="44" t="s">
        <v>187</v>
      </c>
      <c r="E56" s="44" t="s">
        <v>85</v>
      </c>
      <c r="F56" s="45">
        <v>997</v>
      </c>
      <c r="G56" s="46">
        <v>909</v>
      </c>
      <c r="H56" s="45">
        <v>-88</v>
      </c>
      <c r="I56" s="47">
        <v>-2.6766595289079199E-2</v>
      </c>
      <c r="J56" s="47">
        <v>-8.8264794383149506E-2</v>
      </c>
      <c r="K56" s="46">
        <v>101</v>
      </c>
      <c r="L56" s="46">
        <v>125</v>
      </c>
      <c r="M56" s="47">
        <v>0.13383297644539599</v>
      </c>
      <c r="N56" s="46">
        <v>168</v>
      </c>
      <c r="O56" s="48">
        <v>324</v>
      </c>
      <c r="P56" s="49">
        <v>0.58676028084252796</v>
      </c>
    </row>
    <row r="57" spans="2:16" x14ac:dyDescent="0.25">
      <c r="B57" s="43">
        <v>3</v>
      </c>
      <c r="C57" s="8" t="s">
        <v>188</v>
      </c>
      <c r="D57" s="44" t="s">
        <v>189</v>
      </c>
      <c r="E57" s="44" t="s">
        <v>85</v>
      </c>
      <c r="F57" s="45">
        <v>432</v>
      </c>
      <c r="G57" s="46">
        <v>434</v>
      </c>
      <c r="H57" s="45">
        <v>2</v>
      </c>
      <c r="I57" s="47">
        <v>1.63934426229508E-2</v>
      </c>
      <c r="J57" s="47">
        <v>4.6296296296296302E-3</v>
      </c>
      <c r="K57" s="46">
        <v>25</v>
      </c>
      <c r="L57" s="46">
        <v>18</v>
      </c>
      <c r="M57" s="47">
        <v>4.2154566744730698E-2</v>
      </c>
      <c r="N57" s="46">
        <v>91</v>
      </c>
      <c r="O57" s="48">
        <v>100</v>
      </c>
      <c r="P57" s="49">
        <v>0.77314814814814803</v>
      </c>
    </row>
    <row r="58" spans="2:16" x14ac:dyDescent="0.25">
      <c r="B58" s="43">
        <v>3</v>
      </c>
      <c r="C58" s="8" t="s">
        <v>190</v>
      </c>
      <c r="D58" s="44" t="s">
        <v>191</v>
      </c>
      <c r="E58" s="44" t="s">
        <v>85</v>
      </c>
      <c r="F58" s="45">
        <v>879</v>
      </c>
      <c r="G58" s="46">
        <v>879</v>
      </c>
      <c r="H58" s="45">
        <v>0</v>
      </c>
      <c r="I58" s="47">
        <v>0</v>
      </c>
      <c r="J58" s="47">
        <v>0</v>
      </c>
      <c r="K58" s="46">
        <v>50</v>
      </c>
      <c r="L58" s="46">
        <v>49</v>
      </c>
      <c r="M58" s="47">
        <v>5.5745164960182003E-2</v>
      </c>
      <c r="N58" s="46">
        <v>172</v>
      </c>
      <c r="O58" s="48">
        <v>183</v>
      </c>
      <c r="P58" s="49">
        <v>0.79180887372013697</v>
      </c>
    </row>
    <row r="59" spans="2:16" ht="22.5" x14ac:dyDescent="0.25">
      <c r="B59" s="43">
        <v>3</v>
      </c>
      <c r="C59" s="8" t="s">
        <v>192</v>
      </c>
      <c r="D59" s="44" t="s">
        <v>193</v>
      </c>
      <c r="E59" s="44" t="s">
        <v>85</v>
      </c>
      <c r="F59" s="45">
        <v>858</v>
      </c>
      <c r="G59" s="46">
        <v>896</v>
      </c>
      <c r="H59" s="45">
        <v>38</v>
      </c>
      <c r="I59" s="47">
        <v>6.7415730337078697E-3</v>
      </c>
      <c r="J59" s="47">
        <v>4.4289044289044302E-2</v>
      </c>
      <c r="K59" s="46">
        <v>58</v>
      </c>
      <c r="L59" s="46">
        <v>51</v>
      </c>
      <c r="M59" s="47">
        <v>5.73033707865169E-2</v>
      </c>
      <c r="N59" s="46">
        <v>190</v>
      </c>
      <c r="O59" s="48">
        <v>219</v>
      </c>
      <c r="P59" s="49">
        <v>0.78904428904428903</v>
      </c>
    </row>
    <row r="60" spans="2:16" ht="22.5" x14ac:dyDescent="0.25">
      <c r="B60" s="43">
        <v>3</v>
      </c>
      <c r="C60" s="8" t="s">
        <v>194</v>
      </c>
      <c r="D60" s="44" t="s">
        <v>195</v>
      </c>
      <c r="E60" s="44" t="s">
        <v>85</v>
      </c>
      <c r="F60" s="45">
        <v>302</v>
      </c>
      <c r="G60" s="46">
        <v>298</v>
      </c>
      <c r="H60" s="45">
        <v>-4</v>
      </c>
      <c r="I60" s="47">
        <v>6.7567567567567597E-3</v>
      </c>
      <c r="J60" s="47">
        <v>-1.3245033112582801E-2</v>
      </c>
      <c r="K60" s="46">
        <v>18</v>
      </c>
      <c r="L60" s="46">
        <v>16</v>
      </c>
      <c r="M60" s="47">
        <v>5.4054054054054099E-2</v>
      </c>
      <c r="N60" s="46">
        <v>80</v>
      </c>
      <c r="O60" s="48">
        <v>62</v>
      </c>
      <c r="P60" s="49">
        <v>0.78145695364238399</v>
      </c>
    </row>
    <row r="61" spans="2:16" x14ac:dyDescent="0.25">
      <c r="B61" s="43">
        <v>3</v>
      </c>
      <c r="C61" s="8" t="s">
        <v>196</v>
      </c>
      <c r="D61" s="44" t="s">
        <v>197</v>
      </c>
      <c r="E61" s="44" t="s">
        <v>85</v>
      </c>
      <c r="F61" s="45">
        <v>653</v>
      </c>
      <c r="G61" s="46">
        <v>670</v>
      </c>
      <c r="H61" s="45">
        <v>17</v>
      </c>
      <c r="I61" s="47">
        <v>2.9940119760479E-3</v>
      </c>
      <c r="J61" s="47">
        <v>2.6033690658499201E-2</v>
      </c>
      <c r="K61" s="46">
        <v>39</v>
      </c>
      <c r="L61" s="46">
        <v>37</v>
      </c>
      <c r="M61" s="47">
        <v>5.5389221556886199E-2</v>
      </c>
      <c r="N61" s="46">
        <v>162</v>
      </c>
      <c r="O61" s="48">
        <v>144</v>
      </c>
      <c r="P61" s="49">
        <v>0.80551301684532906</v>
      </c>
    </row>
    <row r="62" spans="2:16" x14ac:dyDescent="0.25">
      <c r="B62" s="4" t="s">
        <v>50</v>
      </c>
      <c r="C62" s="4" t="s">
        <v>198</v>
      </c>
      <c r="D62" s="35" t="s">
        <v>50</v>
      </c>
      <c r="E62" s="35" t="s">
        <v>50</v>
      </c>
      <c r="F62" s="50">
        <v>29307</v>
      </c>
      <c r="G62" s="50">
        <v>29721</v>
      </c>
      <c r="H62" s="51">
        <v>414</v>
      </c>
      <c r="I62" s="52">
        <v>-4.7082562636623499E-4</v>
      </c>
      <c r="J62" s="52">
        <v>1.41263179445184E-2</v>
      </c>
      <c r="K62" s="50">
        <v>2053</v>
      </c>
      <c r="L62" s="50">
        <v>2043</v>
      </c>
      <c r="M62" s="52">
        <v>6.8706911047586999E-2</v>
      </c>
      <c r="N62" s="50">
        <v>6275</v>
      </c>
      <c r="O62" s="53">
        <v>7457</v>
      </c>
      <c r="P62" s="54">
        <v>0.75968198723854397</v>
      </c>
    </row>
    <row r="63" spans="2:16" ht="18" customHeight="1" x14ac:dyDescent="0.25">
      <c r="B63" s="129" t="s">
        <v>199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</row>
    <row r="64" spans="2:16" x14ac:dyDescent="0.25">
      <c r="B64" s="43">
        <v>4</v>
      </c>
      <c r="C64" s="8" t="s">
        <v>200</v>
      </c>
      <c r="D64" s="44" t="s">
        <v>201</v>
      </c>
      <c r="E64" s="44" t="s">
        <v>85</v>
      </c>
      <c r="F64" s="45">
        <v>2081</v>
      </c>
      <c r="G64" s="46">
        <v>2014</v>
      </c>
      <c r="H64" s="45">
        <v>-67</v>
      </c>
      <c r="I64" s="47">
        <v>-2.47647350173353E-3</v>
      </c>
      <c r="J64" s="47">
        <v>-3.2196059586737102E-2</v>
      </c>
      <c r="K64" s="46">
        <v>92</v>
      </c>
      <c r="L64" s="46">
        <v>97</v>
      </c>
      <c r="M64" s="47">
        <v>4.8043585933630499E-2</v>
      </c>
      <c r="N64" s="46">
        <v>369</v>
      </c>
      <c r="O64" s="48">
        <v>362</v>
      </c>
      <c r="P64" s="49">
        <v>0.79384911100432498</v>
      </c>
    </row>
    <row r="65" spans="2:16" x14ac:dyDescent="0.25">
      <c r="B65" s="43">
        <v>4</v>
      </c>
      <c r="C65" s="8" t="s">
        <v>202</v>
      </c>
      <c r="D65" s="44" t="s">
        <v>203</v>
      </c>
      <c r="E65" s="44" t="s">
        <v>85</v>
      </c>
      <c r="F65" s="45">
        <v>3946</v>
      </c>
      <c r="G65" s="46">
        <v>4035</v>
      </c>
      <c r="H65" s="45">
        <v>89</v>
      </c>
      <c r="I65" s="47">
        <v>-9.9034414459024493E-4</v>
      </c>
      <c r="J65" s="47">
        <v>2.2554485554992398E-2</v>
      </c>
      <c r="K65" s="46">
        <v>222</v>
      </c>
      <c r="L65" s="46">
        <v>225</v>
      </c>
      <c r="M65" s="47">
        <v>5.5706858133201302E-2</v>
      </c>
      <c r="N65" s="46">
        <v>876</v>
      </c>
      <c r="O65" s="48">
        <v>848</v>
      </c>
      <c r="P65" s="49">
        <v>0.80765331981753696</v>
      </c>
    </row>
    <row r="66" spans="2:16" x14ac:dyDescent="0.25">
      <c r="B66" s="43">
        <v>4</v>
      </c>
      <c r="C66" s="8" t="s">
        <v>204</v>
      </c>
      <c r="D66" s="44" t="s">
        <v>205</v>
      </c>
      <c r="E66" s="44" t="s">
        <v>85</v>
      </c>
      <c r="F66" s="45">
        <v>1958</v>
      </c>
      <c r="G66" s="46">
        <v>2038</v>
      </c>
      <c r="H66" s="45">
        <v>80</v>
      </c>
      <c r="I66" s="47">
        <v>8.9108910891089101E-3</v>
      </c>
      <c r="J66" s="47">
        <v>4.0858018386108301E-2</v>
      </c>
      <c r="K66" s="46">
        <v>128</v>
      </c>
      <c r="L66" s="46">
        <v>110</v>
      </c>
      <c r="M66" s="47">
        <v>5.4455445544554497E-2</v>
      </c>
      <c r="N66" s="46">
        <v>423</v>
      </c>
      <c r="O66" s="48">
        <v>441</v>
      </c>
      <c r="P66" s="49">
        <v>0.81562819203268599</v>
      </c>
    </row>
    <row r="67" spans="2:16" x14ac:dyDescent="0.25">
      <c r="B67" s="43">
        <v>4</v>
      </c>
      <c r="C67" s="8" t="s">
        <v>206</v>
      </c>
      <c r="D67" s="44" t="s">
        <v>207</v>
      </c>
      <c r="E67" s="44" t="s">
        <v>85</v>
      </c>
      <c r="F67" s="45">
        <v>5591</v>
      </c>
      <c r="G67" s="46">
        <v>5600</v>
      </c>
      <c r="H67" s="45">
        <v>9</v>
      </c>
      <c r="I67" s="47">
        <v>7.0131271354073E-3</v>
      </c>
      <c r="J67" s="47">
        <v>1.6097299230906799E-3</v>
      </c>
      <c r="K67" s="46">
        <v>283</v>
      </c>
      <c r="L67" s="46">
        <v>242</v>
      </c>
      <c r="M67" s="47">
        <v>4.3517352994065797E-2</v>
      </c>
      <c r="N67" s="46">
        <v>1278</v>
      </c>
      <c r="O67" s="48">
        <v>972</v>
      </c>
      <c r="P67" s="49">
        <v>0.82775889822929705</v>
      </c>
    </row>
    <row r="68" spans="2:16" x14ac:dyDescent="0.25">
      <c r="B68" s="43">
        <v>4</v>
      </c>
      <c r="C68" s="8" t="s">
        <v>208</v>
      </c>
      <c r="D68" s="44" t="s">
        <v>209</v>
      </c>
      <c r="E68" s="44" t="s">
        <v>85</v>
      </c>
      <c r="F68" s="45">
        <v>3483</v>
      </c>
      <c r="G68" s="46">
        <v>3539</v>
      </c>
      <c r="H68" s="45">
        <v>56</v>
      </c>
      <c r="I68" s="47">
        <v>1.4912532262689999E-2</v>
      </c>
      <c r="J68" s="47">
        <v>1.6078093597473399E-2</v>
      </c>
      <c r="K68" s="46">
        <v>294</v>
      </c>
      <c r="L68" s="46">
        <v>238</v>
      </c>
      <c r="M68" s="47">
        <v>6.8253513048465705E-2</v>
      </c>
      <c r="N68" s="46">
        <v>714</v>
      </c>
      <c r="O68" s="48">
        <v>956</v>
      </c>
      <c r="P68" s="49">
        <v>0.741602067183463</v>
      </c>
    </row>
    <row r="69" spans="2:16" x14ac:dyDescent="0.25">
      <c r="B69" s="43">
        <v>4</v>
      </c>
      <c r="C69" s="8" t="s">
        <v>210</v>
      </c>
      <c r="D69" s="44" t="s">
        <v>211</v>
      </c>
      <c r="E69" s="44" t="s">
        <v>85</v>
      </c>
      <c r="F69" s="45">
        <v>1856</v>
      </c>
      <c r="G69" s="46">
        <v>1866</v>
      </c>
      <c r="H69" s="45">
        <v>10</v>
      </c>
      <c r="I69" s="47">
        <v>2.6402640264026399E-2</v>
      </c>
      <c r="J69" s="47">
        <v>5.3879310344827598E-3</v>
      </c>
      <c r="K69" s="46">
        <v>148</v>
      </c>
      <c r="L69" s="46">
        <v>99</v>
      </c>
      <c r="M69" s="47">
        <v>5.4455445544554497E-2</v>
      </c>
      <c r="N69" s="46">
        <v>413</v>
      </c>
      <c r="O69" s="48">
        <v>398</v>
      </c>
      <c r="P69" s="49">
        <v>0.79094827586206895</v>
      </c>
    </row>
    <row r="70" spans="2:16" x14ac:dyDescent="0.25">
      <c r="B70" s="43">
        <v>4</v>
      </c>
      <c r="C70" s="8" t="s">
        <v>212</v>
      </c>
      <c r="D70" s="44" t="s">
        <v>213</v>
      </c>
      <c r="E70" s="44" t="s">
        <v>85</v>
      </c>
      <c r="F70" s="45">
        <v>904</v>
      </c>
      <c r="G70" s="46">
        <v>928</v>
      </c>
      <c r="H70" s="45">
        <v>24</v>
      </c>
      <c r="I70" s="47">
        <v>1.08932461873638E-2</v>
      </c>
      <c r="J70" s="47">
        <v>2.6548672566371698E-2</v>
      </c>
      <c r="K70" s="46">
        <v>50</v>
      </c>
      <c r="L70" s="46">
        <v>40</v>
      </c>
      <c r="M70" s="47">
        <v>4.3572984749455299E-2</v>
      </c>
      <c r="N70" s="46">
        <v>238</v>
      </c>
      <c r="O70" s="48">
        <v>170</v>
      </c>
      <c r="P70" s="49">
        <v>0.83849557522123896</v>
      </c>
    </row>
    <row r="71" spans="2:16" x14ac:dyDescent="0.25">
      <c r="B71" s="43">
        <v>4</v>
      </c>
      <c r="C71" s="8" t="s">
        <v>214</v>
      </c>
      <c r="D71" s="44" t="s">
        <v>215</v>
      </c>
      <c r="E71" s="44" t="s">
        <v>85</v>
      </c>
      <c r="F71" s="45">
        <v>1296</v>
      </c>
      <c r="G71" s="46">
        <v>1339</v>
      </c>
      <c r="H71" s="45">
        <v>43</v>
      </c>
      <c r="I71" s="47">
        <v>2.2455089820359298E-3</v>
      </c>
      <c r="J71" s="47">
        <v>3.3179012345679E-2</v>
      </c>
      <c r="K71" s="46">
        <v>70</v>
      </c>
      <c r="L71" s="46">
        <v>65</v>
      </c>
      <c r="M71" s="47">
        <v>4.8652694610778403E-2</v>
      </c>
      <c r="N71" s="46">
        <v>314</v>
      </c>
      <c r="O71" s="48">
        <v>287</v>
      </c>
      <c r="P71" s="49">
        <v>0.811728395061728</v>
      </c>
    </row>
    <row r="72" spans="2:16" x14ac:dyDescent="0.25">
      <c r="B72" s="43">
        <v>4</v>
      </c>
      <c r="C72" s="8" t="s">
        <v>216</v>
      </c>
      <c r="D72" s="44" t="s">
        <v>217</v>
      </c>
      <c r="E72" s="44" t="s">
        <v>85</v>
      </c>
      <c r="F72" s="45">
        <v>309</v>
      </c>
      <c r="G72" s="46">
        <v>321</v>
      </c>
      <c r="H72" s="45">
        <v>12</v>
      </c>
      <c r="I72" s="47">
        <v>-2.1341463414634099E-2</v>
      </c>
      <c r="J72" s="47">
        <v>3.8834951456310697E-2</v>
      </c>
      <c r="K72" s="46">
        <v>14</v>
      </c>
      <c r="L72" s="46">
        <v>21</v>
      </c>
      <c r="M72" s="47">
        <v>6.4024390243902399E-2</v>
      </c>
      <c r="N72" s="46">
        <v>73</v>
      </c>
      <c r="O72" s="48">
        <v>73</v>
      </c>
      <c r="P72" s="49">
        <v>0.80258899676375395</v>
      </c>
    </row>
    <row r="73" spans="2:16" x14ac:dyDescent="0.25">
      <c r="B73" s="43">
        <v>4</v>
      </c>
      <c r="C73" s="8" t="s">
        <v>218</v>
      </c>
      <c r="D73" s="44" t="s">
        <v>219</v>
      </c>
      <c r="E73" s="44" t="s">
        <v>85</v>
      </c>
      <c r="F73" s="45">
        <v>769</v>
      </c>
      <c r="G73" s="46">
        <v>777</v>
      </c>
      <c r="H73" s="45">
        <v>8</v>
      </c>
      <c r="I73" s="47">
        <v>-6.3938618925831201E-3</v>
      </c>
      <c r="J73" s="47">
        <v>1.04031209362809E-2</v>
      </c>
      <c r="K73" s="46">
        <v>36</v>
      </c>
      <c r="L73" s="46">
        <v>41</v>
      </c>
      <c r="M73" s="47">
        <v>5.24296675191816E-2</v>
      </c>
      <c r="N73" s="46">
        <v>179</v>
      </c>
      <c r="O73" s="48">
        <v>148</v>
      </c>
      <c r="P73" s="49">
        <v>0.81794538361508495</v>
      </c>
    </row>
    <row r="74" spans="2:16" x14ac:dyDescent="0.25">
      <c r="B74" s="43">
        <v>4</v>
      </c>
      <c r="C74" s="8" t="s">
        <v>220</v>
      </c>
      <c r="D74" s="44" t="s">
        <v>221</v>
      </c>
      <c r="E74" s="44" t="s">
        <v>85</v>
      </c>
      <c r="F74" s="45">
        <v>1672</v>
      </c>
      <c r="G74" s="46">
        <v>1645</v>
      </c>
      <c r="H74" s="45">
        <v>-27</v>
      </c>
      <c r="I74" s="47">
        <v>6.0827250608272497E-4</v>
      </c>
      <c r="J74" s="47">
        <v>-1.61483253588517E-2</v>
      </c>
      <c r="K74" s="46">
        <v>89</v>
      </c>
      <c r="L74" s="46">
        <v>86</v>
      </c>
      <c r="M74" s="47">
        <v>5.2311435523114402E-2</v>
      </c>
      <c r="N74" s="46">
        <v>365</v>
      </c>
      <c r="O74" s="48">
        <v>321</v>
      </c>
      <c r="P74" s="49">
        <v>0.79186602870813405</v>
      </c>
    </row>
    <row r="75" spans="2:16" x14ac:dyDescent="0.25">
      <c r="B75" s="43">
        <v>4</v>
      </c>
      <c r="C75" s="8" t="s">
        <v>222</v>
      </c>
      <c r="D75" s="44" t="s">
        <v>223</v>
      </c>
      <c r="E75" s="44" t="s">
        <v>85</v>
      </c>
      <c r="F75" s="45">
        <v>1007</v>
      </c>
      <c r="G75" s="46">
        <v>994</v>
      </c>
      <c r="H75" s="45">
        <v>-13</v>
      </c>
      <c r="I75" s="47">
        <v>-2.7397260273972601E-2</v>
      </c>
      <c r="J75" s="47">
        <v>-1.2909632571996E-2</v>
      </c>
      <c r="K75" s="46">
        <v>49</v>
      </c>
      <c r="L75" s="46">
        <v>77</v>
      </c>
      <c r="M75" s="47">
        <v>7.5342465753424695E-2</v>
      </c>
      <c r="N75" s="46">
        <v>203</v>
      </c>
      <c r="O75" s="48">
        <v>236</v>
      </c>
      <c r="P75" s="49">
        <v>0.75273088381330699</v>
      </c>
    </row>
    <row r="76" spans="2:16" x14ac:dyDescent="0.25">
      <c r="B76" s="43">
        <v>4</v>
      </c>
      <c r="C76" s="8" t="s">
        <v>224</v>
      </c>
      <c r="D76" s="44" t="s">
        <v>225</v>
      </c>
      <c r="E76" s="44" t="s">
        <v>85</v>
      </c>
      <c r="F76" s="45">
        <v>730</v>
      </c>
      <c r="G76" s="46">
        <v>743</v>
      </c>
      <c r="H76" s="45">
        <v>13</v>
      </c>
      <c r="I76" s="47">
        <v>-2.6845637583892599E-3</v>
      </c>
      <c r="J76" s="47">
        <v>1.7808219178082198E-2</v>
      </c>
      <c r="K76" s="46">
        <v>38</v>
      </c>
      <c r="L76" s="46">
        <v>41</v>
      </c>
      <c r="M76" s="47">
        <v>5.5033557046979903E-2</v>
      </c>
      <c r="N76" s="46">
        <v>169</v>
      </c>
      <c r="O76" s="48">
        <v>144</v>
      </c>
      <c r="P76" s="49">
        <v>0.82054794520547902</v>
      </c>
    </row>
    <row r="77" spans="2:16" x14ac:dyDescent="0.25">
      <c r="B77" s="43">
        <v>4</v>
      </c>
      <c r="C77" s="8" t="s">
        <v>226</v>
      </c>
      <c r="D77" s="44" t="s">
        <v>227</v>
      </c>
      <c r="E77" s="44" t="s">
        <v>85</v>
      </c>
      <c r="F77" s="45">
        <v>1197</v>
      </c>
      <c r="G77" s="46">
        <v>1229</v>
      </c>
      <c r="H77" s="45">
        <v>32</v>
      </c>
      <c r="I77" s="47">
        <v>2.9313232830820799E-2</v>
      </c>
      <c r="J77" s="47">
        <v>2.6733500417710901E-2</v>
      </c>
      <c r="K77" s="46">
        <v>79</v>
      </c>
      <c r="L77" s="46">
        <v>44</v>
      </c>
      <c r="M77" s="47">
        <v>3.68509212730318E-2</v>
      </c>
      <c r="N77" s="46">
        <v>273</v>
      </c>
      <c r="O77" s="48">
        <v>271</v>
      </c>
      <c r="P77" s="49">
        <v>0.80033416875522101</v>
      </c>
    </row>
    <row r="78" spans="2:16" x14ac:dyDescent="0.25">
      <c r="B78" s="43">
        <v>4</v>
      </c>
      <c r="C78" s="8" t="s">
        <v>228</v>
      </c>
      <c r="D78" s="44" t="s">
        <v>229</v>
      </c>
      <c r="E78" s="44" t="s">
        <v>85</v>
      </c>
      <c r="F78" s="45">
        <v>167</v>
      </c>
      <c r="G78" s="46">
        <v>180</v>
      </c>
      <c r="H78" s="45">
        <v>13</v>
      </c>
      <c r="I78" s="47">
        <v>1.6949152542372899E-2</v>
      </c>
      <c r="J78" s="47">
        <v>7.7844311377245498E-2</v>
      </c>
      <c r="K78" s="46">
        <v>11</v>
      </c>
      <c r="L78" s="46">
        <v>8</v>
      </c>
      <c r="M78" s="47">
        <v>4.5197740112994399E-2</v>
      </c>
      <c r="N78" s="46">
        <v>38</v>
      </c>
      <c r="O78" s="48">
        <v>36</v>
      </c>
      <c r="P78" s="49">
        <v>0.86227544910179599</v>
      </c>
    </row>
    <row r="79" spans="2:16" x14ac:dyDescent="0.25">
      <c r="B79" s="43">
        <v>4</v>
      </c>
      <c r="C79" s="8" t="s">
        <v>230</v>
      </c>
      <c r="D79" s="44" t="s">
        <v>231</v>
      </c>
      <c r="E79" s="44" t="s">
        <v>85</v>
      </c>
      <c r="F79" s="45">
        <v>273</v>
      </c>
      <c r="G79" s="46">
        <v>257</v>
      </c>
      <c r="H79" s="45">
        <v>-16</v>
      </c>
      <c r="I79" s="47">
        <v>-4.1044776119402999E-2</v>
      </c>
      <c r="J79" s="47">
        <v>-5.8608058608058601E-2</v>
      </c>
      <c r="K79" s="46">
        <v>8</v>
      </c>
      <c r="L79" s="46">
        <v>19</v>
      </c>
      <c r="M79" s="47">
        <v>7.0895522388059698E-2</v>
      </c>
      <c r="N79" s="46">
        <v>61</v>
      </c>
      <c r="O79" s="48">
        <v>57</v>
      </c>
      <c r="P79" s="49">
        <v>0.732600732600733</v>
      </c>
    </row>
    <row r="80" spans="2:16" x14ac:dyDescent="0.25">
      <c r="B80" s="43">
        <v>4</v>
      </c>
      <c r="C80" s="8" t="s">
        <v>232</v>
      </c>
      <c r="D80" s="44" t="s">
        <v>233</v>
      </c>
      <c r="E80" s="44" t="s">
        <v>85</v>
      </c>
      <c r="F80" s="45">
        <v>151</v>
      </c>
      <c r="G80" s="46">
        <v>142</v>
      </c>
      <c r="H80" s="45">
        <v>-9</v>
      </c>
      <c r="I80" s="47">
        <v>-0.1125</v>
      </c>
      <c r="J80" s="47">
        <v>-5.9602649006622502E-2</v>
      </c>
      <c r="K80" s="46">
        <v>10</v>
      </c>
      <c r="L80" s="46">
        <v>28</v>
      </c>
      <c r="M80" s="47">
        <v>0.17499999999999999</v>
      </c>
      <c r="N80" s="46">
        <v>39</v>
      </c>
      <c r="O80" s="48">
        <v>36</v>
      </c>
      <c r="P80" s="49">
        <v>0.70198675496688701</v>
      </c>
    </row>
    <row r="81" spans="2:16" ht="22.5" x14ac:dyDescent="0.25">
      <c r="B81" s="43">
        <v>4</v>
      </c>
      <c r="C81" s="8" t="s">
        <v>234</v>
      </c>
      <c r="D81" s="44" t="s">
        <v>235</v>
      </c>
      <c r="E81" s="44" t="s">
        <v>85</v>
      </c>
      <c r="F81" s="45">
        <v>669</v>
      </c>
      <c r="G81" s="46">
        <v>664</v>
      </c>
      <c r="H81" s="45">
        <v>-5</v>
      </c>
      <c r="I81" s="47">
        <v>-1.0432190760059599E-2</v>
      </c>
      <c r="J81" s="47">
        <v>-7.4738415545590403E-3</v>
      </c>
      <c r="K81" s="46">
        <v>36</v>
      </c>
      <c r="L81" s="46">
        <v>42</v>
      </c>
      <c r="M81" s="47">
        <v>6.2593144560357694E-2</v>
      </c>
      <c r="N81" s="46">
        <v>140</v>
      </c>
      <c r="O81" s="48">
        <v>136</v>
      </c>
      <c r="P81" s="49">
        <v>0.78923766816143504</v>
      </c>
    </row>
    <row r="82" spans="2:16" ht="22.5" x14ac:dyDescent="0.25">
      <c r="B82" s="43">
        <v>4</v>
      </c>
      <c r="C82" s="8" t="s">
        <v>236</v>
      </c>
      <c r="D82" s="44" t="s">
        <v>237</v>
      </c>
      <c r="E82" s="44" t="s">
        <v>85</v>
      </c>
      <c r="F82" s="45">
        <v>413</v>
      </c>
      <c r="G82" s="46">
        <v>390</v>
      </c>
      <c r="H82" s="45">
        <v>-23</v>
      </c>
      <c r="I82" s="47">
        <v>-1.7632241813602002E-2</v>
      </c>
      <c r="J82" s="47">
        <v>-5.5690072639225201E-2</v>
      </c>
      <c r="K82" s="46">
        <v>21</v>
      </c>
      <c r="L82" s="46">
        <v>28</v>
      </c>
      <c r="M82" s="47">
        <v>7.0528967254408104E-2</v>
      </c>
      <c r="N82" s="46">
        <v>76</v>
      </c>
      <c r="O82" s="48">
        <v>73</v>
      </c>
      <c r="P82" s="49">
        <v>0.76755447941888599</v>
      </c>
    </row>
    <row r="83" spans="2:16" x14ac:dyDescent="0.25">
      <c r="B83" s="43">
        <v>4</v>
      </c>
      <c r="C83" s="8" t="s">
        <v>238</v>
      </c>
      <c r="D83" s="44" t="s">
        <v>239</v>
      </c>
      <c r="E83" s="44" t="s">
        <v>85</v>
      </c>
      <c r="F83" s="45">
        <v>1019</v>
      </c>
      <c r="G83" s="46">
        <v>995</v>
      </c>
      <c r="H83" s="45">
        <v>-24</v>
      </c>
      <c r="I83" s="47">
        <v>-5.9940059940059897E-3</v>
      </c>
      <c r="J83" s="47">
        <v>-2.35525024533857E-2</v>
      </c>
      <c r="K83" s="46">
        <v>65</v>
      </c>
      <c r="L83" s="46">
        <v>70</v>
      </c>
      <c r="M83" s="47">
        <v>6.9930069930069894E-2</v>
      </c>
      <c r="N83" s="46">
        <v>216</v>
      </c>
      <c r="O83" s="48">
        <v>233</v>
      </c>
      <c r="P83" s="49">
        <v>0.747791952894995</v>
      </c>
    </row>
    <row r="84" spans="2:16" x14ac:dyDescent="0.25">
      <c r="B84" s="43">
        <v>4</v>
      </c>
      <c r="C84" s="8" t="s">
        <v>240</v>
      </c>
      <c r="D84" s="44" t="s">
        <v>241</v>
      </c>
      <c r="E84" s="44" t="s">
        <v>85</v>
      </c>
      <c r="F84" s="45">
        <v>196</v>
      </c>
      <c r="G84" s="46">
        <v>214</v>
      </c>
      <c r="H84" s="45">
        <v>18</v>
      </c>
      <c r="I84" s="47">
        <v>5.9405940594059403E-2</v>
      </c>
      <c r="J84" s="47">
        <v>9.1836734693877597E-2</v>
      </c>
      <c r="K84" s="46">
        <v>22</v>
      </c>
      <c r="L84" s="46">
        <v>10</v>
      </c>
      <c r="M84" s="47">
        <v>4.95049504950495E-2</v>
      </c>
      <c r="N84" s="46">
        <v>46</v>
      </c>
      <c r="O84" s="48">
        <v>47</v>
      </c>
      <c r="P84" s="49">
        <v>0.85204081632653095</v>
      </c>
    </row>
    <row r="85" spans="2:16" ht="22.5" x14ac:dyDescent="0.25">
      <c r="B85" s="43">
        <v>4</v>
      </c>
      <c r="C85" s="8" t="s">
        <v>242</v>
      </c>
      <c r="D85" s="44" t="s">
        <v>243</v>
      </c>
      <c r="E85" s="44" t="s">
        <v>85</v>
      </c>
      <c r="F85" s="45">
        <v>652</v>
      </c>
      <c r="G85" s="46">
        <v>667</v>
      </c>
      <c r="H85" s="45">
        <v>15</v>
      </c>
      <c r="I85" s="47">
        <v>-2.98953662182362E-3</v>
      </c>
      <c r="J85" s="47">
        <v>2.3006134969325201E-2</v>
      </c>
      <c r="K85" s="46">
        <v>43</v>
      </c>
      <c r="L85" s="46">
        <v>43</v>
      </c>
      <c r="M85" s="47">
        <v>6.4275037369207796E-2</v>
      </c>
      <c r="N85" s="46">
        <v>146</v>
      </c>
      <c r="O85" s="48">
        <v>166</v>
      </c>
      <c r="P85" s="49">
        <v>0.76840490797546002</v>
      </c>
    </row>
    <row r="86" spans="2:16" x14ac:dyDescent="0.25">
      <c r="B86" s="43">
        <v>4</v>
      </c>
      <c r="C86" s="8" t="s">
        <v>244</v>
      </c>
      <c r="D86" s="44" t="s">
        <v>245</v>
      </c>
      <c r="E86" s="44" t="s">
        <v>85</v>
      </c>
      <c r="F86" s="45">
        <v>791</v>
      </c>
      <c r="G86" s="46">
        <v>836</v>
      </c>
      <c r="H86" s="45">
        <v>45</v>
      </c>
      <c r="I86" s="47">
        <v>6.0168471720818302E-3</v>
      </c>
      <c r="J86" s="47">
        <v>5.6890012642224999E-2</v>
      </c>
      <c r="K86" s="46">
        <v>52</v>
      </c>
      <c r="L86" s="46">
        <v>46</v>
      </c>
      <c r="M86" s="47">
        <v>5.53549939831528E-2</v>
      </c>
      <c r="N86" s="46">
        <v>181</v>
      </c>
      <c r="O86" s="48">
        <v>191</v>
      </c>
      <c r="P86" s="49">
        <v>0.81542351453855899</v>
      </c>
    </row>
    <row r="87" spans="2:16" x14ac:dyDescent="0.25">
      <c r="B87" s="43">
        <v>4</v>
      </c>
      <c r="C87" s="8" t="s">
        <v>246</v>
      </c>
      <c r="D87" s="44" t="s">
        <v>247</v>
      </c>
      <c r="E87" s="44" t="s">
        <v>85</v>
      </c>
      <c r="F87" s="45">
        <v>138</v>
      </c>
      <c r="G87" s="46">
        <v>157</v>
      </c>
      <c r="H87" s="45">
        <v>19</v>
      </c>
      <c r="I87" s="47">
        <v>2.61437908496732E-2</v>
      </c>
      <c r="J87" s="47">
        <v>0.13768115942028999</v>
      </c>
      <c r="K87" s="46">
        <v>12</v>
      </c>
      <c r="L87" s="46">
        <v>8</v>
      </c>
      <c r="M87" s="47">
        <v>5.22875816993464E-2</v>
      </c>
      <c r="N87" s="46">
        <v>37</v>
      </c>
      <c r="O87" s="48">
        <v>41</v>
      </c>
      <c r="P87" s="49">
        <v>0.84057971014492705</v>
      </c>
    </row>
    <row r="88" spans="2:16" x14ac:dyDescent="0.25">
      <c r="B88" s="4" t="s">
        <v>50</v>
      </c>
      <c r="C88" s="4" t="s">
        <v>248</v>
      </c>
      <c r="D88" s="35" t="s">
        <v>50</v>
      </c>
      <c r="E88" s="35" t="s">
        <v>50</v>
      </c>
      <c r="F88" s="50">
        <v>31268</v>
      </c>
      <c r="G88" s="50">
        <v>31570</v>
      </c>
      <c r="H88" s="51">
        <v>302</v>
      </c>
      <c r="I88" s="52">
        <v>4.0709878506456302E-3</v>
      </c>
      <c r="J88" s="52">
        <v>9.6584367404375093E-3</v>
      </c>
      <c r="K88" s="50">
        <v>1872</v>
      </c>
      <c r="L88" s="50">
        <v>1728</v>
      </c>
      <c r="M88" s="52">
        <v>5.4958335983716099E-2</v>
      </c>
      <c r="N88" s="50">
        <v>6867</v>
      </c>
      <c r="O88" s="53">
        <v>6643</v>
      </c>
      <c r="P88" s="54">
        <v>0.79720481002942301</v>
      </c>
    </row>
    <row r="89" spans="2:16" ht="18" customHeight="1" x14ac:dyDescent="0.25">
      <c r="B89" s="129" t="s">
        <v>249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3"/>
    </row>
    <row r="90" spans="2:16" x14ac:dyDescent="0.25">
      <c r="B90" s="43">
        <v>5</v>
      </c>
      <c r="C90" s="8" t="s">
        <v>250</v>
      </c>
      <c r="D90" s="44" t="s">
        <v>251</v>
      </c>
      <c r="E90" s="44" t="s">
        <v>85</v>
      </c>
      <c r="F90" s="45">
        <v>2799</v>
      </c>
      <c r="G90" s="46">
        <v>2867</v>
      </c>
      <c r="H90" s="45">
        <v>68</v>
      </c>
      <c r="I90" s="47">
        <v>0</v>
      </c>
      <c r="J90" s="47">
        <v>2.4294390853876399E-2</v>
      </c>
      <c r="K90" s="46">
        <v>177</v>
      </c>
      <c r="L90" s="46">
        <v>174</v>
      </c>
      <c r="M90" s="47">
        <v>6.0690617370073197E-2</v>
      </c>
      <c r="N90" s="46">
        <v>575</v>
      </c>
      <c r="O90" s="48">
        <v>678</v>
      </c>
      <c r="P90" s="49">
        <v>0.78206502322257998</v>
      </c>
    </row>
    <row r="91" spans="2:16" x14ac:dyDescent="0.25">
      <c r="B91" s="43">
        <v>5</v>
      </c>
      <c r="C91" s="8" t="s">
        <v>252</v>
      </c>
      <c r="D91" s="44" t="s">
        <v>253</v>
      </c>
      <c r="E91" s="44" t="s">
        <v>85</v>
      </c>
      <c r="F91" s="45">
        <v>3943</v>
      </c>
      <c r="G91" s="46">
        <v>4164</v>
      </c>
      <c r="H91" s="45">
        <v>221</v>
      </c>
      <c r="I91" s="47">
        <v>1.2399708242159E-2</v>
      </c>
      <c r="J91" s="47">
        <v>5.6048693887902602E-2</v>
      </c>
      <c r="K91" s="46">
        <v>247</v>
      </c>
      <c r="L91" s="46">
        <v>190</v>
      </c>
      <c r="M91" s="47">
        <v>4.6194991490396298E-2</v>
      </c>
      <c r="N91" s="46">
        <v>865</v>
      </c>
      <c r="O91" s="48">
        <v>934</v>
      </c>
      <c r="P91" s="49">
        <v>0.81917321836165402</v>
      </c>
    </row>
    <row r="92" spans="2:16" x14ac:dyDescent="0.25">
      <c r="B92" s="43">
        <v>5</v>
      </c>
      <c r="C92" s="8" t="s">
        <v>254</v>
      </c>
      <c r="D92" s="44" t="s">
        <v>255</v>
      </c>
      <c r="E92" s="44" t="s">
        <v>85</v>
      </c>
      <c r="F92" s="45">
        <v>11486</v>
      </c>
      <c r="G92" s="46">
        <v>11583</v>
      </c>
      <c r="H92" s="45">
        <v>97</v>
      </c>
      <c r="I92" s="47">
        <v>-3.3557046979865801E-3</v>
      </c>
      <c r="J92" s="47">
        <v>8.4450635556329503E-3</v>
      </c>
      <c r="K92" s="46">
        <v>540</v>
      </c>
      <c r="L92" s="46">
        <v>572</v>
      </c>
      <c r="M92" s="47">
        <v>4.9217002237136501E-2</v>
      </c>
      <c r="N92" s="46">
        <v>2497</v>
      </c>
      <c r="O92" s="48">
        <v>2183</v>
      </c>
      <c r="P92" s="49">
        <v>0.81838760229844998</v>
      </c>
    </row>
    <row r="93" spans="2:16" x14ac:dyDescent="0.25">
      <c r="B93" s="43">
        <v>5</v>
      </c>
      <c r="C93" s="8" t="s">
        <v>256</v>
      </c>
      <c r="D93" s="44" t="s">
        <v>257</v>
      </c>
      <c r="E93" s="44" t="s">
        <v>85</v>
      </c>
      <c r="F93" s="45">
        <v>832</v>
      </c>
      <c r="G93" s="46">
        <v>841</v>
      </c>
      <c r="H93" s="45">
        <v>9</v>
      </c>
      <c r="I93" s="47">
        <v>2.0631067961165098E-2</v>
      </c>
      <c r="J93" s="47">
        <v>1.0817307692307701E-2</v>
      </c>
      <c r="K93" s="46">
        <v>53</v>
      </c>
      <c r="L93" s="46">
        <v>32</v>
      </c>
      <c r="M93" s="47">
        <v>3.8834951456310697E-2</v>
      </c>
      <c r="N93" s="46">
        <v>197</v>
      </c>
      <c r="O93" s="48">
        <v>178</v>
      </c>
      <c r="P93" s="49">
        <v>0.796875</v>
      </c>
    </row>
    <row r="94" spans="2:16" x14ac:dyDescent="0.25">
      <c r="B94" s="43">
        <v>5</v>
      </c>
      <c r="C94" s="8" t="s">
        <v>258</v>
      </c>
      <c r="D94" s="44" t="s">
        <v>259</v>
      </c>
      <c r="E94" s="44" t="s">
        <v>85</v>
      </c>
      <c r="F94" s="45">
        <v>3614</v>
      </c>
      <c r="G94" s="46">
        <v>3716</v>
      </c>
      <c r="H94" s="45">
        <v>102</v>
      </c>
      <c r="I94" s="47">
        <v>8.0797199030433603E-4</v>
      </c>
      <c r="J94" s="47">
        <v>2.8223574986164901E-2</v>
      </c>
      <c r="K94" s="46">
        <v>178</v>
      </c>
      <c r="L94" s="46">
        <v>173</v>
      </c>
      <c r="M94" s="47">
        <v>4.6593051440883403E-2</v>
      </c>
      <c r="N94" s="46">
        <v>803</v>
      </c>
      <c r="O94" s="48">
        <v>730</v>
      </c>
      <c r="P94" s="49">
        <v>0.82623132263419996</v>
      </c>
    </row>
    <row r="95" spans="2:16" x14ac:dyDescent="0.25">
      <c r="B95" s="43">
        <v>5</v>
      </c>
      <c r="C95" s="8" t="s">
        <v>260</v>
      </c>
      <c r="D95" s="44" t="s">
        <v>261</v>
      </c>
      <c r="E95" s="44" t="s">
        <v>85</v>
      </c>
      <c r="F95" s="45">
        <v>1726</v>
      </c>
      <c r="G95" s="46">
        <v>1777</v>
      </c>
      <c r="H95" s="45">
        <v>51</v>
      </c>
      <c r="I95" s="47">
        <v>1.69109357384442E-3</v>
      </c>
      <c r="J95" s="47">
        <v>2.9548088064889899E-2</v>
      </c>
      <c r="K95" s="46">
        <v>99</v>
      </c>
      <c r="L95" s="46">
        <v>91</v>
      </c>
      <c r="M95" s="47">
        <v>5.12965050732807E-2</v>
      </c>
      <c r="N95" s="46">
        <v>397</v>
      </c>
      <c r="O95" s="48">
        <v>380</v>
      </c>
      <c r="P95" s="49">
        <v>0.80938586326767104</v>
      </c>
    </row>
    <row r="96" spans="2:16" ht="22.5" x14ac:dyDescent="0.25">
      <c r="B96" s="43">
        <v>5</v>
      </c>
      <c r="C96" s="8" t="s">
        <v>262</v>
      </c>
      <c r="D96" s="44" t="s">
        <v>263</v>
      </c>
      <c r="E96" s="44" t="s">
        <v>85</v>
      </c>
      <c r="F96" s="45">
        <v>265</v>
      </c>
      <c r="G96" s="46">
        <v>280</v>
      </c>
      <c r="H96" s="45">
        <v>15</v>
      </c>
      <c r="I96" s="47">
        <v>3.5842293906810001E-3</v>
      </c>
      <c r="J96" s="47">
        <v>5.6603773584905703E-2</v>
      </c>
      <c r="K96" s="46">
        <v>21</v>
      </c>
      <c r="L96" s="46">
        <v>20</v>
      </c>
      <c r="M96" s="47">
        <v>7.1684587813620096E-2</v>
      </c>
      <c r="N96" s="46">
        <v>63</v>
      </c>
      <c r="O96" s="48">
        <v>61</v>
      </c>
      <c r="P96" s="49">
        <v>0.82641509433962301</v>
      </c>
    </row>
    <row r="97" spans="2:16" x14ac:dyDescent="0.25">
      <c r="B97" s="43">
        <v>5</v>
      </c>
      <c r="C97" s="8" t="s">
        <v>264</v>
      </c>
      <c r="D97" s="44" t="s">
        <v>265</v>
      </c>
      <c r="E97" s="44" t="s">
        <v>85</v>
      </c>
      <c r="F97" s="45">
        <v>1272</v>
      </c>
      <c r="G97" s="46">
        <v>1312</v>
      </c>
      <c r="H97" s="45">
        <v>40</v>
      </c>
      <c r="I97" s="47">
        <v>2.5000000000000001E-2</v>
      </c>
      <c r="J97" s="47">
        <v>3.1446540880503103E-2</v>
      </c>
      <c r="K97" s="46">
        <v>92</v>
      </c>
      <c r="L97" s="46">
        <v>59</v>
      </c>
      <c r="M97" s="47">
        <v>4.6093750000000003E-2</v>
      </c>
      <c r="N97" s="46">
        <v>270</v>
      </c>
      <c r="O97" s="48">
        <v>311</v>
      </c>
      <c r="P97" s="49">
        <v>0.78694968553459099</v>
      </c>
    </row>
    <row r="98" spans="2:16" x14ac:dyDescent="0.25">
      <c r="B98" s="43">
        <v>5</v>
      </c>
      <c r="C98" s="8" t="s">
        <v>266</v>
      </c>
      <c r="D98" s="44" t="s">
        <v>267</v>
      </c>
      <c r="E98" s="44" t="s">
        <v>85</v>
      </c>
      <c r="F98" s="45">
        <v>866</v>
      </c>
      <c r="G98" s="46">
        <v>852</v>
      </c>
      <c r="H98" s="45">
        <v>-14</v>
      </c>
      <c r="I98" s="47">
        <v>-1.6166281755196299E-2</v>
      </c>
      <c r="J98" s="47">
        <v>-1.6166281755196299E-2</v>
      </c>
      <c r="K98" s="46">
        <v>33</v>
      </c>
      <c r="L98" s="46">
        <v>46</v>
      </c>
      <c r="M98" s="47">
        <v>5.3117782909930703E-2</v>
      </c>
      <c r="N98" s="46">
        <v>215</v>
      </c>
      <c r="O98" s="48">
        <v>144</v>
      </c>
      <c r="P98" s="49">
        <v>0.81755196304849898</v>
      </c>
    </row>
    <row r="99" spans="2:16" ht="22.5" x14ac:dyDescent="0.25">
      <c r="B99" s="43">
        <v>5</v>
      </c>
      <c r="C99" s="8" t="s">
        <v>268</v>
      </c>
      <c r="D99" s="44" t="s">
        <v>269</v>
      </c>
      <c r="E99" s="44" t="s">
        <v>85</v>
      </c>
      <c r="F99" s="45">
        <v>331</v>
      </c>
      <c r="G99" s="46">
        <v>342</v>
      </c>
      <c r="H99" s="45">
        <v>11</v>
      </c>
      <c r="I99" s="47">
        <v>2.0895522388059699E-2</v>
      </c>
      <c r="J99" s="47">
        <v>3.32326283987915E-2</v>
      </c>
      <c r="K99" s="46">
        <v>24</v>
      </c>
      <c r="L99" s="46">
        <v>17</v>
      </c>
      <c r="M99" s="47">
        <v>5.0746268656716401E-2</v>
      </c>
      <c r="N99" s="46">
        <v>77</v>
      </c>
      <c r="O99" s="48">
        <v>72</v>
      </c>
      <c r="P99" s="49">
        <v>0.81570996978851995</v>
      </c>
    </row>
    <row r="100" spans="2:16" x14ac:dyDescent="0.25">
      <c r="B100" s="43">
        <v>5</v>
      </c>
      <c r="C100" s="8" t="s">
        <v>270</v>
      </c>
      <c r="D100" s="44" t="s">
        <v>271</v>
      </c>
      <c r="E100" s="44" t="s">
        <v>85</v>
      </c>
      <c r="F100" s="45">
        <v>925</v>
      </c>
      <c r="G100" s="46">
        <v>971</v>
      </c>
      <c r="H100" s="45">
        <v>46</v>
      </c>
      <c r="I100" s="47">
        <v>9.3555093555093595E-3</v>
      </c>
      <c r="J100" s="47">
        <v>4.9729729729729701E-2</v>
      </c>
      <c r="K100" s="46">
        <v>54</v>
      </c>
      <c r="L100" s="46">
        <v>43</v>
      </c>
      <c r="M100" s="47">
        <v>4.4698544698544701E-2</v>
      </c>
      <c r="N100" s="46">
        <v>230</v>
      </c>
      <c r="O100" s="48">
        <v>245</v>
      </c>
      <c r="P100" s="49">
        <v>0.78486486486486495</v>
      </c>
    </row>
    <row r="101" spans="2:16" x14ac:dyDescent="0.25">
      <c r="B101" s="43">
        <v>5</v>
      </c>
      <c r="C101" s="8" t="s">
        <v>272</v>
      </c>
      <c r="D101" s="44" t="s">
        <v>273</v>
      </c>
      <c r="E101" s="44" t="s">
        <v>85</v>
      </c>
      <c r="F101" s="45">
        <v>1085</v>
      </c>
      <c r="G101" s="46">
        <v>1116</v>
      </c>
      <c r="H101" s="45">
        <v>31</v>
      </c>
      <c r="I101" s="47">
        <v>4.5004500450044997E-3</v>
      </c>
      <c r="J101" s="47">
        <v>2.8571428571428598E-2</v>
      </c>
      <c r="K101" s="46">
        <v>64</v>
      </c>
      <c r="L101" s="46">
        <v>58</v>
      </c>
      <c r="M101" s="47">
        <v>5.2205220522052197E-2</v>
      </c>
      <c r="N101" s="46">
        <v>202</v>
      </c>
      <c r="O101" s="48">
        <v>286</v>
      </c>
      <c r="P101" s="49">
        <v>0.76497695852534597</v>
      </c>
    </row>
    <row r="102" spans="2:16" ht="22.5" x14ac:dyDescent="0.25">
      <c r="B102" s="43">
        <v>5</v>
      </c>
      <c r="C102" s="8" t="s">
        <v>274</v>
      </c>
      <c r="D102" s="44" t="s">
        <v>275</v>
      </c>
      <c r="E102" s="44" t="s">
        <v>85</v>
      </c>
      <c r="F102" s="45">
        <v>2490</v>
      </c>
      <c r="G102" s="46">
        <v>2538</v>
      </c>
      <c r="H102" s="45">
        <v>48</v>
      </c>
      <c r="I102" s="47">
        <v>1.9739439399920999E-3</v>
      </c>
      <c r="J102" s="47">
        <v>1.92771084337349E-2</v>
      </c>
      <c r="K102" s="46">
        <v>109</v>
      </c>
      <c r="L102" s="46">
        <v>104</v>
      </c>
      <c r="M102" s="47">
        <v>4.1058033951835798E-2</v>
      </c>
      <c r="N102" s="46">
        <v>497</v>
      </c>
      <c r="O102" s="48">
        <v>474</v>
      </c>
      <c r="P102" s="49">
        <v>0.82891566265060201</v>
      </c>
    </row>
    <row r="103" spans="2:16" x14ac:dyDescent="0.25">
      <c r="B103" s="43">
        <v>5</v>
      </c>
      <c r="C103" s="8" t="s">
        <v>276</v>
      </c>
      <c r="D103" s="44" t="s">
        <v>277</v>
      </c>
      <c r="E103" s="44" t="s">
        <v>85</v>
      </c>
      <c r="F103" s="45">
        <v>354</v>
      </c>
      <c r="G103" s="46">
        <v>354</v>
      </c>
      <c r="H103" s="45">
        <v>0</v>
      </c>
      <c r="I103" s="47">
        <v>-1.39275766016713E-2</v>
      </c>
      <c r="J103" s="47">
        <v>0</v>
      </c>
      <c r="K103" s="46">
        <v>14</v>
      </c>
      <c r="L103" s="46">
        <v>19</v>
      </c>
      <c r="M103" s="47">
        <v>5.2924791086351002E-2</v>
      </c>
      <c r="N103" s="46">
        <v>71</v>
      </c>
      <c r="O103" s="48">
        <v>73</v>
      </c>
      <c r="P103" s="49">
        <v>0.79378531073446301</v>
      </c>
    </row>
    <row r="104" spans="2:16" x14ac:dyDescent="0.25">
      <c r="B104" s="4" t="s">
        <v>50</v>
      </c>
      <c r="C104" s="4" t="s">
        <v>278</v>
      </c>
      <c r="D104" s="35" t="s">
        <v>50</v>
      </c>
      <c r="E104" s="35" t="s">
        <v>50</v>
      </c>
      <c r="F104" s="50">
        <v>31988</v>
      </c>
      <c r="G104" s="50">
        <v>32713</v>
      </c>
      <c r="H104" s="51">
        <v>725</v>
      </c>
      <c r="I104" s="52">
        <v>2.2979349224829999E-3</v>
      </c>
      <c r="J104" s="52">
        <v>2.26647492809804E-2</v>
      </c>
      <c r="K104" s="50">
        <v>1705</v>
      </c>
      <c r="L104" s="50">
        <v>1598</v>
      </c>
      <c r="M104" s="52">
        <v>4.8961333415037701E-2</v>
      </c>
      <c r="N104" s="50">
        <v>6959</v>
      </c>
      <c r="O104" s="53">
        <v>6749</v>
      </c>
      <c r="P104" s="54">
        <v>0.811679379767413</v>
      </c>
    </row>
    <row r="105" spans="2:16" ht="18" customHeight="1" x14ac:dyDescent="0.25">
      <c r="B105" s="129" t="s">
        <v>279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/>
    </row>
    <row r="106" spans="2:16" x14ac:dyDescent="0.25">
      <c r="B106" s="43">
        <v>6</v>
      </c>
      <c r="C106" s="8" t="s">
        <v>280</v>
      </c>
      <c r="D106" s="44" t="s">
        <v>281</v>
      </c>
      <c r="E106" s="44" t="s">
        <v>85</v>
      </c>
      <c r="F106" s="45">
        <v>4634</v>
      </c>
      <c r="G106" s="46">
        <v>4635</v>
      </c>
      <c r="H106" s="45">
        <v>1</v>
      </c>
      <c r="I106" s="47">
        <v>2.8126352228472502E-3</v>
      </c>
      <c r="J106" s="47">
        <v>2.1579628830384101E-4</v>
      </c>
      <c r="K106" s="46">
        <v>288</v>
      </c>
      <c r="L106" s="46">
        <v>271</v>
      </c>
      <c r="M106" s="47">
        <v>5.8632626568584999E-2</v>
      </c>
      <c r="N106" s="46">
        <v>974</v>
      </c>
      <c r="O106" s="48">
        <v>1078</v>
      </c>
      <c r="P106" s="49">
        <v>0.76758739749676297</v>
      </c>
    </row>
    <row r="107" spans="2:16" x14ac:dyDescent="0.25">
      <c r="B107" s="43">
        <v>6</v>
      </c>
      <c r="C107" s="8" t="s">
        <v>282</v>
      </c>
      <c r="D107" s="44" t="s">
        <v>283</v>
      </c>
      <c r="E107" s="44" t="s">
        <v>85</v>
      </c>
      <c r="F107" s="45">
        <v>4622</v>
      </c>
      <c r="G107" s="46">
        <v>4778</v>
      </c>
      <c r="H107" s="45">
        <v>156</v>
      </c>
      <c r="I107" s="47">
        <v>6.5304402780703603E-3</v>
      </c>
      <c r="J107" s="47">
        <v>3.3751622674167002E-2</v>
      </c>
      <c r="K107" s="46">
        <v>308</v>
      </c>
      <c r="L107" s="46">
        <v>274</v>
      </c>
      <c r="M107" s="47">
        <v>5.7720665683589599E-2</v>
      </c>
      <c r="N107" s="46">
        <v>932</v>
      </c>
      <c r="O107" s="48">
        <v>1210</v>
      </c>
      <c r="P107" s="49">
        <v>0.77196019039376895</v>
      </c>
    </row>
    <row r="108" spans="2:16" x14ac:dyDescent="0.25">
      <c r="B108" s="43">
        <v>6</v>
      </c>
      <c r="C108" s="8" t="s">
        <v>284</v>
      </c>
      <c r="D108" s="44" t="s">
        <v>285</v>
      </c>
      <c r="E108" s="44" t="s">
        <v>85</v>
      </c>
      <c r="F108" s="45">
        <v>4963</v>
      </c>
      <c r="G108" s="46">
        <v>4991</v>
      </c>
      <c r="H108" s="45">
        <v>28</v>
      </c>
      <c r="I108" s="47">
        <v>-9.5256995435602301E-3</v>
      </c>
      <c r="J108" s="47">
        <v>5.6417489421720698E-3</v>
      </c>
      <c r="K108" s="46">
        <v>276</v>
      </c>
      <c r="L108" s="46">
        <v>321</v>
      </c>
      <c r="M108" s="47">
        <v>6.3703115697559001E-2</v>
      </c>
      <c r="N108" s="46">
        <v>1155</v>
      </c>
      <c r="O108" s="48">
        <v>1020</v>
      </c>
      <c r="P108" s="49">
        <v>0.80012089462018898</v>
      </c>
    </row>
    <row r="109" spans="2:16" ht="22.5" x14ac:dyDescent="0.25">
      <c r="B109" s="43">
        <v>6</v>
      </c>
      <c r="C109" s="8" t="s">
        <v>286</v>
      </c>
      <c r="D109" s="44" t="s">
        <v>287</v>
      </c>
      <c r="E109" s="44" t="s">
        <v>85</v>
      </c>
      <c r="F109" s="45">
        <v>519</v>
      </c>
      <c r="G109" s="46">
        <v>545</v>
      </c>
      <c r="H109" s="45">
        <v>26</v>
      </c>
      <c r="I109" s="47">
        <v>7.3937153419593301E-3</v>
      </c>
      <c r="J109" s="47">
        <v>5.0096339113680201E-2</v>
      </c>
      <c r="K109" s="46">
        <v>32</v>
      </c>
      <c r="L109" s="46">
        <v>27</v>
      </c>
      <c r="M109" s="47">
        <v>4.9907578558225502E-2</v>
      </c>
      <c r="N109" s="46">
        <v>102</v>
      </c>
      <c r="O109" s="48">
        <v>144</v>
      </c>
      <c r="P109" s="49">
        <v>0.77263969171483604</v>
      </c>
    </row>
    <row r="110" spans="2:16" x14ac:dyDescent="0.25">
      <c r="B110" s="43">
        <v>6</v>
      </c>
      <c r="C110" s="8" t="s">
        <v>288</v>
      </c>
      <c r="D110" s="44" t="s">
        <v>289</v>
      </c>
      <c r="E110" s="44" t="s">
        <v>85</v>
      </c>
      <c r="F110" s="45">
        <v>553</v>
      </c>
      <c r="G110" s="46">
        <v>557</v>
      </c>
      <c r="H110" s="45">
        <v>4</v>
      </c>
      <c r="I110" s="47">
        <v>-8.8967971530249101E-3</v>
      </c>
      <c r="J110" s="47">
        <v>7.2332730560578703E-3</v>
      </c>
      <c r="K110" s="46">
        <v>28</v>
      </c>
      <c r="L110" s="46">
        <v>31</v>
      </c>
      <c r="M110" s="47">
        <v>5.51601423487545E-2</v>
      </c>
      <c r="N110" s="46">
        <v>140</v>
      </c>
      <c r="O110" s="48">
        <v>115</v>
      </c>
      <c r="P110" s="49">
        <v>0.79927667269439395</v>
      </c>
    </row>
    <row r="111" spans="2:16" x14ac:dyDescent="0.25">
      <c r="B111" s="43">
        <v>6</v>
      </c>
      <c r="C111" s="8" t="s">
        <v>290</v>
      </c>
      <c r="D111" s="44" t="s">
        <v>291</v>
      </c>
      <c r="E111" s="44" t="s">
        <v>85</v>
      </c>
      <c r="F111" s="45">
        <v>1977</v>
      </c>
      <c r="G111" s="46">
        <v>1981</v>
      </c>
      <c r="H111" s="45">
        <v>4</v>
      </c>
      <c r="I111" s="47">
        <v>-3.5211267605633799E-3</v>
      </c>
      <c r="J111" s="47">
        <v>2.0232675771370799E-3</v>
      </c>
      <c r="K111" s="46">
        <v>96</v>
      </c>
      <c r="L111" s="46">
        <v>103</v>
      </c>
      <c r="M111" s="47">
        <v>5.1810865191146901E-2</v>
      </c>
      <c r="N111" s="46">
        <v>407</v>
      </c>
      <c r="O111" s="48">
        <v>401</v>
      </c>
      <c r="P111" s="49">
        <v>0.79919069296914502</v>
      </c>
    </row>
    <row r="112" spans="2:16" x14ac:dyDescent="0.25">
      <c r="B112" s="43">
        <v>6</v>
      </c>
      <c r="C112" s="8" t="s">
        <v>292</v>
      </c>
      <c r="D112" s="44" t="s">
        <v>293</v>
      </c>
      <c r="E112" s="44" t="s">
        <v>85</v>
      </c>
      <c r="F112" s="45">
        <v>3375</v>
      </c>
      <c r="G112" s="46">
        <v>3593</v>
      </c>
      <c r="H112" s="45">
        <v>218</v>
      </c>
      <c r="I112" s="47">
        <v>1.61199095022624E-2</v>
      </c>
      <c r="J112" s="47">
        <v>6.4592592592592604E-2</v>
      </c>
      <c r="K112" s="46">
        <v>251</v>
      </c>
      <c r="L112" s="46">
        <v>192</v>
      </c>
      <c r="M112" s="47">
        <v>5.4298642533936702E-2</v>
      </c>
      <c r="N112" s="46">
        <v>675</v>
      </c>
      <c r="O112" s="48">
        <v>972</v>
      </c>
      <c r="P112" s="49">
        <v>0.77659259259259295</v>
      </c>
    </row>
    <row r="113" spans="2:16" x14ac:dyDescent="0.25">
      <c r="B113" s="43">
        <v>6</v>
      </c>
      <c r="C113" s="8" t="s">
        <v>294</v>
      </c>
      <c r="D113" s="44" t="s">
        <v>295</v>
      </c>
      <c r="E113" s="44" t="s">
        <v>85</v>
      </c>
      <c r="F113" s="45">
        <v>1709</v>
      </c>
      <c r="G113" s="46">
        <v>1772</v>
      </c>
      <c r="H113" s="45">
        <v>63</v>
      </c>
      <c r="I113" s="47">
        <v>-6.1693774537296703E-3</v>
      </c>
      <c r="J113" s="47">
        <v>3.6863662960795802E-2</v>
      </c>
      <c r="K113" s="46">
        <v>99</v>
      </c>
      <c r="L113" s="46">
        <v>107</v>
      </c>
      <c r="M113" s="47">
        <v>6.0011217049915903E-2</v>
      </c>
      <c r="N113" s="46">
        <v>374</v>
      </c>
      <c r="O113" s="48">
        <v>407</v>
      </c>
      <c r="P113" s="49">
        <v>0.79871269748390905</v>
      </c>
    </row>
    <row r="114" spans="2:16" ht="22.5" x14ac:dyDescent="0.25">
      <c r="B114" s="43">
        <v>6</v>
      </c>
      <c r="C114" s="8" t="s">
        <v>296</v>
      </c>
      <c r="D114" s="44" t="s">
        <v>297</v>
      </c>
      <c r="E114" s="44" t="s">
        <v>85</v>
      </c>
      <c r="F114" s="45">
        <v>1995</v>
      </c>
      <c r="G114" s="46">
        <v>2017</v>
      </c>
      <c r="H114" s="45">
        <v>22</v>
      </c>
      <c r="I114" s="47">
        <v>-4.9333991119881598E-3</v>
      </c>
      <c r="J114" s="47">
        <v>1.1027568922305799E-2</v>
      </c>
      <c r="K114" s="46">
        <v>105</v>
      </c>
      <c r="L114" s="46">
        <v>114</v>
      </c>
      <c r="M114" s="47">
        <v>5.6240749876664997E-2</v>
      </c>
      <c r="N114" s="46">
        <v>458</v>
      </c>
      <c r="O114" s="48">
        <v>424</v>
      </c>
      <c r="P114" s="49">
        <v>0.79849624060150404</v>
      </c>
    </row>
    <row r="115" spans="2:16" x14ac:dyDescent="0.25">
      <c r="B115" s="43">
        <v>6</v>
      </c>
      <c r="C115" s="8" t="s">
        <v>298</v>
      </c>
      <c r="D115" s="44" t="s">
        <v>299</v>
      </c>
      <c r="E115" s="44" t="s">
        <v>85</v>
      </c>
      <c r="F115" s="45">
        <v>1922</v>
      </c>
      <c r="G115" s="46">
        <v>1960</v>
      </c>
      <c r="H115" s="45">
        <v>38</v>
      </c>
      <c r="I115" s="47">
        <v>-7.09219858156028E-3</v>
      </c>
      <c r="J115" s="47">
        <v>1.9771071800208099E-2</v>
      </c>
      <c r="K115" s="46">
        <v>125</v>
      </c>
      <c r="L115" s="46">
        <v>136</v>
      </c>
      <c r="M115" s="47">
        <v>6.8895643363728498E-2</v>
      </c>
      <c r="N115" s="46">
        <v>405</v>
      </c>
      <c r="O115" s="48">
        <v>493</v>
      </c>
      <c r="P115" s="49">
        <v>0.76326742976066597</v>
      </c>
    </row>
    <row r="116" spans="2:16" ht="22.5" x14ac:dyDescent="0.25">
      <c r="B116" s="43">
        <v>6</v>
      </c>
      <c r="C116" s="8" t="s">
        <v>300</v>
      </c>
      <c r="D116" s="44" t="s">
        <v>301</v>
      </c>
      <c r="E116" s="44" t="s">
        <v>85</v>
      </c>
      <c r="F116" s="45">
        <v>870</v>
      </c>
      <c r="G116" s="46">
        <v>883</v>
      </c>
      <c r="H116" s="45">
        <v>13</v>
      </c>
      <c r="I116" s="47">
        <v>2.0809248554913298E-2</v>
      </c>
      <c r="J116" s="47">
        <v>1.4942528735632199E-2</v>
      </c>
      <c r="K116" s="46">
        <v>60</v>
      </c>
      <c r="L116" s="46">
        <v>42</v>
      </c>
      <c r="M116" s="47">
        <v>4.8554913294797698E-2</v>
      </c>
      <c r="N116" s="46">
        <v>208</v>
      </c>
      <c r="O116" s="48">
        <v>170</v>
      </c>
      <c r="P116" s="49">
        <v>0.81954022988505704</v>
      </c>
    </row>
    <row r="117" spans="2:16" x14ac:dyDescent="0.25">
      <c r="B117" s="43">
        <v>6</v>
      </c>
      <c r="C117" s="8" t="s">
        <v>302</v>
      </c>
      <c r="D117" s="44" t="s">
        <v>303</v>
      </c>
      <c r="E117" s="44" t="s">
        <v>85</v>
      </c>
      <c r="F117" s="45">
        <v>395</v>
      </c>
      <c r="G117" s="46">
        <v>433</v>
      </c>
      <c r="H117" s="45">
        <v>38</v>
      </c>
      <c r="I117" s="47">
        <v>1.8823529411764701E-2</v>
      </c>
      <c r="J117" s="47">
        <v>9.6202531645569606E-2</v>
      </c>
      <c r="K117" s="46">
        <v>34</v>
      </c>
      <c r="L117" s="46">
        <v>26</v>
      </c>
      <c r="M117" s="47">
        <v>6.1176470588235297E-2</v>
      </c>
      <c r="N117" s="46">
        <v>102</v>
      </c>
      <c r="O117" s="48">
        <v>120</v>
      </c>
      <c r="P117" s="49">
        <v>0.79240506329113902</v>
      </c>
    </row>
    <row r="118" spans="2:16" x14ac:dyDescent="0.25">
      <c r="B118" s="43">
        <v>6</v>
      </c>
      <c r="C118" s="8" t="s">
        <v>304</v>
      </c>
      <c r="D118" s="44" t="s">
        <v>305</v>
      </c>
      <c r="E118" s="44" t="s">
        <v>85</v>
      </c>
      <c r="F118" s="45">
        <v>190</v>
      </c>
      <c r="G118" s="46">
        <v>192</v>
      </c>
      <c r="H118" s="45">
        <v>2</v>
      </c>
      <c r="I118" s="47">
        <v>-5.1813471502590702E-3</v>
      </c>
      <c r="J118" s="47">
        <v>1.05263157894737E-2</v>
      </c>
      <c r="K118" s="46">
        <v>8</v>
      </c>
      <c r="L118" s="46">
        <v>9</v>
      </c>
      <c r="M118" s="47">
        <v>4.6632124352331598E-2</v>
      </c>
      <c r="N118" s="46">
        <v>43</v>
      </c>
      <c r="O118" s="48">
        <v>48</v>
      </c>
      <c r="P118" s="49">
        <v>0.75789473684210495</v>
      </c>
    </row>
    <row r="119" spans="2:16" x14ac:dyDescent="0.25">
      <c r="B119" s="43">
        <v>6</v>
      </c>
      <c r="C119" s="8" t="s">
        <v>306</v>
      </c>
      <c r="D119" s="44" t="s">
        <v>307</v>
      </c>
      <c r="E119" s="44" t="s">
        <v>85</v>
      </c>
      <c r="F119" s="45">
        <v>84</v>
      </c>
      <c r="G119" s="46">
        <v>80</v>
      </c>
      <c r="H119" s="45">
        <v>-4</v>
      </c>
      <c r="I119" s="47">
        <v>-1.2345679012345699E-2</v>
      </c>
      <c r="J119" s="47">
        <v>-4.7619047619047603E-2</v>
      </c>
      <c r="K119" s="46">
        <v>6</v>
      </c>
      <c r="L119" s="46">
        <v>7</v>
      </c>
      <c r="M119" s="47">
        <v>8.6419753086419707E-2</v>
      </c>
      <c r="N119" s="46">
        <v>9</v>
      </c>
      <c r="O119" s="48">
        <v>20</v>
      </c>
      <c r="P119" s="49">
        <v>0.71428571428571397</v>
      </c>
    </row>
    <row r="120" spans="2:16" x14ac:dyDescent="0.25">
      <c r="B120" s="43">
        <v>6</v>
      </c>
      <c r="C120" s="8" t="s">
        <v>308</v>
      </c>
      <c r="D120" s="44" t="s">
        <v>309</v>
      </c>
      <c r="E120" s="44" t="s">
        <v>85</v>
      </c>
      <c r="F120" s="45">
        <v>109</v>
      </c>
      <c r="G120" s="46">
        <v>132</v>
      </c>
      <c r="H120" s="45">
        <v>23</v>
      </c>
      <c r="I120" s="47">
        <v>2.32558139534884E-2</v>
      </c>
      <c r="J120" s="47">
        <v>0.21100917431192701</v>
      </c>
      <c r="K120" s="46">
        <v>12</v>
      </c>
      <c r="L120" s="46">
        <v>9</v>
      </c>
      <c r="M120" s="47">
        <v>6.9767441860465101E-2</v>
      </c>
      <c r="N120" s="46">
        <v>18</v>
      </c>
      <c r="O120" s="48">
        <v>52</v>
      </c>
      <c r="P120" s="49">
        <v>0.73394495412843996</v>
      </c>
    </row>
    <row r="121" spans="2:16" x14ac:dyDescent="0.25">
      <c r="B121" s="43">
        <v>6</v>
      </c>
      <c r="C121" s="8" t="s">
        <v>310</v>
      </c>
      <c r="D121" s="44" t="s">
        <v>311</v>
      </c>
      <c r="E121" s="44" t="s">
        <v>85</v>
      </c>
      <c r="F121" s="45">
        <v>407</v>
      </c>
      <c r="G121" s="46">
        <v>410</v>
      </c>
      <c r="H121" s="45">
        <v>3</v>
      </c>
      <c r="I121" s="47">
        <v>-1.9138755980861202E-2</v>
      </c>
      <c r="J121" s="47">
        <v>7.3710073710073704E-3</v>
      </c>
      <c r="K121" s="46">
        <v>21</v>
      </c>
      <c r="L121" s="46">
        <v>29</v>
      </c>
      <c r="M121" s="47">
        <v>6.9377990430621997E-2</v>
      </c>
      <c r="N121" s="46">
        <v>85</v>
      </c>
      <c r="O121" s="48">
        <v>92</v>
      </c>
      <c r="P121" s="49">
        <v>0.78132678132678102</v>
      </c>
    </row>
    <row r="122" spans="2:16" x14ac:dyDescent="0.25">
      <c r="B122" s="43">
        <v>6</v>
      </c>
      <c r="C122" s="8" t="s">
        <v>312</v>
      </c>
      <c r="D122" s="44" t="s">
        <v>313</v>
      </c>
      <c r="E122" s="44" t="s">
        <v>85</v>
      </c>
      <c r="F122" s="45">
        <v>665</v>
      </c>
      <c r="G122" s="46">
        <v>703</v>
      </c>
      <c r="H122" s="45">
        <v>38</v>
      </c>
      <c r="I122" s="47">
        <v>4.3026706231454E-2</v>
      </c>
      <c r="J122" s="47">
        <v>5.7142857142857099E-2</v>
      </c>
      <c r="K122" s="46">
        <v>66</v>
      </c>
      <c r="L122" s="46">
        <v>36</v>
      </c>
      <c r="M122" s="47">
        <v>5.3412462908011903E-2</v>
      </c>
      <c r="N122" s="46">
        <v>164</v>
      </c>
      <c r="O122" s="48">
        <v>188</v>
      </c>
      <c r="P122" s="49">
        <v>0.77443609022556403</v>
      </c>
    </row>
    <row r="123" spans="2:16" x14ac:dyDescent="0.25">
      <c r="B123" s="43">
        <v>6</v>
      </c>
      <c r="C123" s="8" t="s">
        <v>314</v>
      </c>
      <c r="D123" s="44" t="s">
        <v>315</v>
      </c>
      <c r="E123" s="44" t="s">
        <v>85</v>
      </c>
      <c r="F123" s="45">
        <v>238</v>
      </c>
      <c r="G123" s="46">
        <v>239</v>
      </c>
      <c r="H123" s="45">
        <v>1</v>
      </c>
      <c r="I123" s="47">
        <v>-2.0491803278688499E-2</v>
      </c>
      <c r="J123" s="47">
        <v>4.20168067226891E-3</v>
      </c>
      <c r="K123" s="46">
        <v>9</v>
      </c>
      <c r="L123" s="46">
        <v>14</v>
      </c>
      <c r="M123" s="47">
        <v>5.7377049180327898E-2</v>
      </c>
      <c r="N123" s="46">
        <v>57</v>
      </c>
      <c r="O123" s="48">
        <v>49</v>
      </c>
      <c r="P123" s="49">
        <v>0.79831932773109204</v>
      </c>
    </row>
    <row r="124" spans="2:16" x14ac:dyDescent="0.25">
      <c r="B124" s="43">
        <v>6</v>
      </c>
      <c r="C124" s="8" t="s">
        <v>316</v>
      </c>
      <c r="D124" s="44" t="s">
        <v>317</v>
      </c>
      <c r="E124" s="44" t="s">
        <v>85</v>
      </c>
      <c r="F124" s="45">
        <v>463</v>
      </c>
      <c r="G124" s="46">
        <v>490</v>
      </c>
      <c r="H124" s="45">
        <v>27</v>
      </c>
      <c r="I124" s="47">
        <v>4.2553191489361701E-2</v>
      </c>
      <c r="J124" s="47">
        <v>5.8315334773218097E-2</v>
      </c>
      <c r="K124" s="46">
        <v>38</v>
      </c>
      <c r="L124" s="46">
        <v>17</v>
      </c>
      <c r="M124" s="47">
        <v>3.6170212765957402E-2</v>
      </c>
      <c r="N124" s="46">
        <v>103</v>
      </c>
      <c r="O124" s="48">
        <v>129</v>
      </c>
      <c r="P124" s="49">
        <v>0.77969762419006505</v>
      </c>
    </row>
    <row r="125" spans="2:16" ht="22.5" x14ac:dyDescent="0.25">
      <c r="B125" s="43">
        <v>6</v>
      </c>
      <c r="C125" s="8" t="s">
        <v>318</v>
      </c>
      <c r="D125" s="44" t="s">
        <v>319</v>
      </c>
      <c r="E125" s="44" t="s">
        <v>85</v>
      </c>
      <c r="F125" s="45">
        <v>318</v>
      </c>
      <c r="G125" s="46">
        <v>315</v>
      </c>
      <c r="H125" s="45">
        <v>-3</v>
      </c>
      <c r="I125" s="47">
        <v>2.9411764705882401E-2</v>
      </c>
      <c r="J125" s="47">
        <v>-9.4339622641509396E-3</v>
      </c>
      <c r="K125" s="46">
        <v>31</v>
      </c>
      <c r="L125" s="46">
        <v>22</v>
      </c>
      <c r="M125" s="47">
        <v>7.1895424836601302E-2</v>
      </c>
      <c r="N125" s="46">
        <v>80</v>
      </c>
      <c r="O125" s="48">
        <v>82</v>
      </c>
      <c r="P125" s="49">
        <v>0.732704402515723</v>
      </c>
    </row>
    <row r="126" spans="2:16" x14ac:dyDescent="0.25">
      <c r="B126" s="43">
        <v>6</v>
      </c>
      <c r="C126" s="8" t="s">
        <v>320</v>
      </c>
      <c r="D126" s="44" t="s">
        <v>321</v>
      </c>
      <c r="E126" s="44" t="s">
        <v>85</v>
      </c>
      <c r="F126" s="45">
        <v>123</v>
      </c>
      <c r="G126" s="46">
        <v>114</v>
      </c>
      <c r="H126" s="45">
        <v>-9</v>
      </c>
      <c r="I126" s="47">
        <v>-5.7851239669421503E-2</v>
      </c>
      <c r="J126" s="47">
        <v>-7.3170731707317097E-2</v>
      </c>
      <c r="K126" s="46">
        <v>8</v>
      </c>
      <c r="L126" s="46">
        <v>15</v>
      </c>
      <c r="M126" s="47">
        <v>0.12396694214876</v>
      </c>
      <c r="N126" s="46">
        <v>25</v>
      </c>
      <c r="O126" s="48">
        <v>31</v>
      </c>
      <c r="P126" s="49">
        <v>0.67479674796748002</v>
      </c>
    </row>
    <row r="127" spans="2:16" x14ac:dyDescent="0.25">
      <c r="B127" s="43">
        <v>6</v>
      </c>
      <c r="C127" s="8" t="s">
        <v>322</v>
      </c>
      <c r="D127" s="44" t="s">
        <v>323</v>
      </c>
      <c r="E127" s="44" t="s">
        <v>85</v>
      </c>
      <c r="F127" s="45">
        <v>103</v>
      </c>
      <c r="G127" s="46">
        <v>116</v>
      </c>
      <c r="H127" s="45">
        <v>13</v>
      </c>
      <c r="I127" s="47">
        <v>-2.5210084033613401E-2</v>
      </c>
      <c r="J127" s="47">
        <v>0.12621359223301001</v>
      </c>
      <c r="K127" s="46">
        <v>9</v>
      </c>
      <c r="L127" s="46">
        <v>11</v>
      </c>
      <c r="M127" s="47">
        <v>9.2436974789915999E-2</v>
      </c>
      <c r="N127" s="46">
        <v>14</v>
      </c>
      <c r="O127" s="48">
        <v>41</v>
      </c>
      <c r="P127" s="49">
        <v>0.72815533980582503</v>
      </c>
    </row>
    <row r="128" spans="2:16" x14ac:dyDescent="0.25">
      <c r="B128" s="43">
        <v>6</v>
      </c>
      <c r="C128" s="8" t="s">
        <v>324</v>
      </c>
      <c r="D128" s="44" t="s">
        <v>325</v>
      </c>
      <c r="E128" s="44" t="s">
        <v>85</v>
      </c>
      <c r="F128" s="45">
        <v>251</v>
      </c>
      <c r="G128" s="46">
        <v>254</v>
      </c>
      <c r="H128" s="45">
        <v>3</v>
      </c>
      <c r="I128" s="47">
        <v>3.9525691699604697E-3</v>
      </c>
      <c r="J128" s="47">
        <v>1.1952191235059801E-2</v>
      </c>
      <c r="K128" s="46">
        <v>18</v>
      </c>
      <c r="L128" s="46">
        <v>17</v>
      </c>
      <c r="M128" s="47">
        <v>6.7193675889328106E-2</v>
      </c>
      <c r="N128" s="46">
        <v>55</v>
      </c>
      <c r="O128" s="48">
        <v>58</v>
      </c>
      <c r="P128" s="49">
        <v>0.78087649402390402</v>
      </c>
    </row>
    <row r="129" spans="2:16" x14ac:dyDescent="0.25">
      <c r="B129" s="43">
        <v>6</v>
      </c>
      <c r="C129" s="8" t="s">
        <v>326</v>
      </c>
      <c r="D129" s="44" t="s">
        <v>327</v>
      </c>
      <c r="E129" s="44" t="s">
        <v>85</v>
      </c>
      <c r="F129" s="45">
        <v>188</v>
      </c>
      <c r="G129" s="46">
        <v>210</v>
      </c>
      <c r="H129" s="45">
        <v>22</v>
      </c>
      <c r="I129" s="47">
        <v>1.4492753623188401E-2</v>
      </c>
      <c r="J129" s="47">
        <v>0.117021276595745</v>
      </c>
      <c r="K129" s="46">
        <v>16</v>
      </c>
      <c r="L129" s="46">
        <v>13</v>
      </c>
      <c r="M129" s="47">
        <v>6.2801932367149801E-2</v>
      </c>
      <c r="N129" s="46">
        <v>40</v>
      </c>
      <c r="O129" s="48">
        <v>62</v>
      </c>
      <c r="P129" s="49">
        <v>0.78723404255319196</v>
      </c>
    </row>
    <row r="130" spans="2:16" x14ac:dyDescent="0.25">
      <c r="B130" s="43">
        <v>6</v>
      </c>
      <c r="C130" s="8" t="s">
        <v>328</v>
      </c>
      <c r="D130" s="44" t="s">
        <v>329</v>
      </c>
      <c r="E130" s="44" t="s">
        <v>85</v>
      </c>
      <c r="F130" s="45">
        <v>84</v>
      </c>
      <c r="G130" s="46">
        <v>87</v>
      </c>
      <c r="H130" s="45">
        <v>3</v>
      </c>
      <c r="I130" s="47">
        <v>-1.13636363636364E-2</v>
      </c>
      <c r="J130" s="47">
        <v>3.5714285714285698E-2</v>
      </c>
      <c r="K130" s="46">
        <v>5</v>
      </c>
      <c r="L130" s="46">
        <v>6</v>
      </c>
      <c r="M130" s="47">
        <v>6.8181818181818205E-2</v>
      </c>
      <c r="N130" s="46">
        <v>13</v>
      </c>
      <c r="O130" s="48">
        <v>17</v>
      </c>
      <c r="P130" s="49">
        <v>0.83333333333333304</v>
      </c>
    </row>
    <row r="131" spans="2:16" ht="22.5" x14ac:dyDescent="0.25">
      <c r="B131" s="43">
        <v>6</v>
      </c>
      <c r="C131" s="8" t="s">
        <v>330</v>
      </c>
      <c r="D131" s="44" t="s">
        <v>331</v>
      </c>
      <c r="E131" s="44" t="s">
        <v>85</v>
      </c>
      <c r="F131" s="45">
        <v>94</v>
      </c>
      <c r="G131" s="46">
        <v>105</v>
      </c>
      <c r="H131" s="45">
        <v>11</v>
      </c>
      <c r="I131" s="47">
        <v>7.1428571428571397E-2</v>
      </c>
      <c r="J131" s="47">
        <v>0.117021276595745</v>
      </c>
      <c r="K131" s="46">
        <v>11</v>
      </c>
      <c r="L131" s="46">
        <v>4</v>
      </c>
      <c r="M131" s="47">
        <v>4.08163265306122E-2</v>
      </c>
      <c r="N131" s="46">
        <v>24</v>
      </c>
      <c r="O131" s="48">
        <v>26</v>
      </c>
      <c r="P131" s="49">
        <v>0.840425531914894</v>
      </c>
    </row>
    <row r="132" spans="2:16" x14ac:dyDescent="0.25">
      <c r="B132" s="4" t="s">
        <v>50</v>
      </c>
      <c r="C132" s="4" t="s">
        <v>332</v>
      </c>
      <c r="D132" s="35" t="s">
        <v>50</v>
      </c>
      <c r="E132" s="35" t="s">
        <v>50</v>
      </c>
      <c r="F132" s="50">
        <v>30851</v>
      </c>
      <c r="G132" s="50">
        <v>31592</v>
      </c>
      <c r="H132" s="51">
        <v>741</v>
      </c>
      <c r="I132" s="52">
        <v>2.6023484608060899E-3</v>
      </c>
      <c r="J132" s="52">
        <v>2.4018670383455999E-2</v>
      </c>
      <c r="K132" s="50">
        <v>1960</v>
      </c>
      <c r="L132" s="50">
        <v>1853</v>
      </c>
      <c r="M132" s="52">
        <v>5.8806728022849898E-2</v>
      </c>
      <c r="N132" s="50">
        <v>6662</v>
      </c>
      <c r="O132" s="53">
        <v>7449</v>
      </c>
      <c r="P132" s="54">
        <v>0.78256782600239905</v>
      </c>
    </row>
    <row r="133" spans="2:16" ht="18" customHeight="1" x14ac:dyDescent="0.25">
      <c r="B133" s="129" t="s">
        <v>333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3"/>
    </row>
    <row r="134" spans="2:16" ht="22.5" x14ac:dyDescent="0.25">
      <c r="B134" s="43">
        <v>7</v>
      </c>
      <c r="C134" s="8" t="s">
        <v>334</v>
      </c>
      <c r="D134" s="44" t="s">
        <v>335</v>
      </c>
      <c r="E134" s="44" t="s">
        <v>85</v>
      </c>
      <c r="F134" s="45">
        <v>3258</v>
      </c>
      <c r="G134" s="46">
        <v>3357</v>
      </c>
      <c r="H134" s="45">
        <v>99</v>
      </c>
      <c r="I134" s="47">
        <v>4.1878552198623999E-3</v>
      </c>
      <c r="J134" s="47">
        <v>3.0386740331491701E-2</v>
      </c>
      <c r="K134" s="46">
        <v>252</v>
      </c>
      <c r="L134" s="46">
        <v>234</v>
      </c>
      <c r="M134" s="47">
        <v>6.9997008674843E-2</v>
      </c>
      <c r="N134" s="46">
        <v>659</v>
      </c>
      <c r="O134" s="48">
        <v>919</v>
      </c>
      <c r="P134" s="49">
        <v>0.74831184775936199</v>
      </c>
    </row>
    <row r="135" spans="2:16" x14ac:dyDescent="0.25">
      <c r="B135" s="43">
        <v>7</v>
      </c>
      <c r="C135" s="8" t="s">
        <v>336</v>
      </c>
      <c r="D135" s="44" t="s">
        <v>337</v>
      </c>
      <c r="E135" s="44" t="s">
        <v>85</v>
      </c>
      <c r="F135" s="45">
        <v>2123</v>
      </c>
      <c r="G135" s="46">
        <v>2151</v>
      </c>
      <c r="H135" s="45">
        <v>28</v>
      </c>
      <c r="I135" s="47">
        <v>-9.2893636785880201E-4</v>
      </c>
      <c r="J135" s="47">
        <v>1.3188883655204899E-2</v>
      </c>
      <c r="K135" s="46">
        <v>131</v>
      </c>
      <c r="L135" s="46">
        <v>131</v>
      </c>
      <c r="M135" s="47">
        <v>6.08453320947515E-2</v>
      </c>
      <c r="N135" s="46">
        <v>404</v>
      </c>
      <c r="O135" s="48">
        <v>550</v>
      </c>
      <c r="P135" s="49">
        <v>0.75412152614225203</v>
      </c>
    </row>
    <row r="136" spans="2:16" x14ac:dyDescent="0.25">
      <c r="B136" s="43">
        <v>7</v>
      </c>
      <c r="C136" s="8" t="s">
        <v>338</v>
      </c>
      <c r="D136" s="44" t="s">
        <v>339</v>
      </c>
      <c r="E136" s="44" t="s">
        <v>85</v>
      </c>
      <c r="F136" s="45">
        <v>2512</v>
      </c>
      <c r="G136" s="46">
        <v>2584</v>
      </c>
      <c r="H136" s="45">
        <v>72</v>
      </c>
      <c r="I136" s="47">
        <v>-4.2389210019267796E-3</v>
      </c>
      <c r="J136" s="47">
        <v>2.8662420382165599E-2</v>
      </c>
      <c r="K136" s="46">
        <v>129</v>
      </c>
      <c r="L136" s="46">
        <v>138</v>
      </c>
      <c r="M136" s="47">
        <v>5.3179190751445102E-2</v>
      </c>
      <c r="N136" s="46">
        <v>502</v>
      </c>
      <c r="O136" s="48">
        <v>604</v>
      </c>
      <c r="P136" s="49">
        <v>0.78821656050955402</v>
      </c>
    </row>
    <row r="137" spans="2:16" x14ac:dyDescent="0.25">
      <c r="B137" s="43">
        <v>7</v>
      </c>
      <c r="C137" s="8" t="s">
        <v>340</v>
      </c>
      <c r="D137" s="44" t="s">
        <v>341</v>
      </c>
      <c r="E137" s="44" t="s">
        <v>85</v>
      </c>
      <c r="F137" s="45">
        <v>726</v>
      </c>
      <c r="G137" s="46">
        <v>763</v>
      </c>
      <c r="H137" s="45">
        <v>37</v>
      </c>
      <c r="I137" s="47">
        <v>1.4627659574468099E-2</v>
      </c>
      <c r="J137" s="47">
        <v>5.09641873278237E-2</v>
      </c>
      <c r="K137" s="46">
        <v>44</v>
      </c>
      <c r="L137" s="46">
        <v>33</v>
      </c>
      <c r="M137" s="47">
        <v>4.3882978723404298E-2</v>
      </c>
      <c r="N137" s="46">
        <v>146</v>
      </c>
      <c r="O137" s="48">
        <v>172</v>
      </c>
      <c r="P137" s="49">
        <v>0.81404958677685901</v>
      </c>
    </row>
    <row r="138" spans="2:16" x14ac:dyDescent="0.25">
      <c r="B138" s="43">
        <v>7</v>
      </c>
      <c r="C138" s="8" t="s">
        <v>342</v>
      </c>
      <c r="D138" s="44" t="s">
        <v>343</v>
      </c>
      <c r="E138" s="44" t="s">
        <v>85</v>
      </c>
      <c r="F138" s="45">
        <v>1861</v>
      </c>
      <c r="G138" s="46">
        <v>1910</v>
      </c>
      <c r="H138" s="45">
        <v>49</v>
      </c>
      <c r="I138" s="47">
        <v>1.11169931180519E-2</v>
      </c>
      <c r="J138" s="47">
        <v>2.6329930145083301E-2</v>
      </c>
      <c r="K138" s="46">
        <v>106</v>
      </c>
      <c r="L138" s="46">
        <v>84</v>
      </c>
      <c r="M138" s="47">
        <v>4.4467972472207497E-2</v>
      </c>
      <c r="N138" s="46">
        <v>383</v>
      </c>
      <c r="O138" s="48">
        <v>412</v>
      </c>
      <c r="P138" s="49">
        <v>0.80494357872111799</v>
      </c>
    </row>
    <row r="139" spans="2:16" x14ac:dyDescent="0.25">
      <c r="B139" s="43">
        <v>7</v>
      </c>
      <c r="C139" s="8" t="s">
        <v>344</v>
      </c>
      <c r="D139" s="44" t="s">
        <v>345</v>
      </c>
      <c r="E139" s="44" t="s">
        <v>85</v>
      </c>
      <c r="F139" s="45">
        <v>2344</v>
      </c>
      <c r="G139" s="46">
        <v>2430</v>
      </c>
      <c r="H139" s="45">
        <v>86</v>
      </c>
      <c r="I139" s="47">
        <v>1.0395010395010401E-2</v>
      </c>
      <c r="J139" s="47">
        <v>3.6689419795221799E-2</v>
      </c>
      <c r="K139" s="46">
        <v>163</v>
      </c>
      <c r="L139" s="46">
        <v>136</v>
      </c>
      <c r="M139" s="47">
        <v>5.6548856548856601E-2</v>
      </c>
      <c r="N139" s="46">
        <v>442</v>
      </c>
      <c r="O139" s="48">
        <v>636</v>
      </c>
      <c r="P139" s="49">
        <v>0.76535836177474403</v>
      </c>
    </row>
    <row r="140" spans="2:16" x14ac:dyDescent="0.25">
      <c r="B140" s="43">
        <v>7</v>
      </c>
      <c r="C140" s="8" t="s">
        <v>346</v>
      </c>
      <c r="D140" s="44" t="s">
        <v>347</v>
      </c>
      <c r="E140" s="44" t="s">
        <v>85</v>
      </c>
      <c r="F140" s="45">
        <v>2072</v>
      </c>
      <c r="G140" s="46">
        <v>2125</v>
      </c>
      <c r="H140" s="45">
        <v>53</v>
      </c>
      <c r="I140" s="47">
        <v>4.7080979284369102E-4</v>
      </c>
      <c r="J140" s="47">
        <v>2.5579150579150601E-2</v>
      </c>
      <c r="K140" s="46">
        <v>143</v>
      </c>
      <c r="L140" s="46">
        <v>140</v>
      </c>
      <c r="M140" s="47">
        <v>6.5913370998116796E-2</v>
      </c>
      <c r="N140" s="46">
        <v>388</v>
      </c>
      <c r="O140" s="48">
        <v>610</v>
      </c>
      <c r="P140" s="49">
        <v>0.73117760617760597</v>
      </c>
    </row>
    <row r="141" spans="2:16" x14ac:dyDescent="0.25">
      <c r="B141" s="43">
        <v>7</v>
      </c>
      <c r="C141" s="8" t="s">
        <v>348</v>
      </c>
      <c r="D141" s="44" t="s">
        <v>349</v>
      </c>
      <c r="E141" s="44" t="s">
        <v>85</v>
      </c>
      <c r="F141" s="45">
        <v>576</v>
      </c>
      <c r="G141" s="46">
        <v>609</v>
      </c>
      <c r="H141" s="45">
        <v>33</v>
      </c>
      <c r="I141" s="47">
        <v>2.6981450252951102E-2</v>
      </c>
      <c r="J141" s="47">
        <v>5.7291666666666699E-2</v>
      </c>
      <c r="K141" s="46">
        <v>50</v>
      </c>
      <c r="L141" s="46">
        <v>31</v>
      </c>
      <c r="M141" s="47">
        <v>5.2276559865092699E-2</v>
      </c>
      <c r="N141" s="46">
        <v>117</v>
      </c>
      <c r="O141" s="48">
        <v>184</v>
      </c>
      <c r="P141" s="49">
        <v>0.73784722222222199</v>
      </c>
    </row>
    <row r="142" spans="2:16" x14ac:dyDescent="0.25">
      <c r="B142" s="43">
        <v>7</v>
      </c>
      <c r="C142" s="8" t="s">
        <v>350</v>
      </c>
      <c r="D142" s="44" t="s">
        <v>351</v>
      </c>
      <c r="E142" s="44" t="s">
        <v>85</v>
      </c>
      <c r="F142" s="45">
        <v>142</v>
      </c>
      <c r="G142" s="46">
        <v>144</v>
      </c>
      <c r="H142" s="45">
        <v>2</v>
      </c>
      <c r="I142" s="47">
        <v>0</v>
      </c>
      <c r="J142" s="47">
        <v>1.4084507042253501E-2</v>
      </c>
      <c r="K142" s="46">
        <v>7</v>
      </c>
      <c r="L142" s="46">
        <v>7</v>
      </c>
      <c r="M142" s="47">
        <v>4.8611111111111098E-2</v>
      </c>
      <c r="N142" s="46">
        <v>23</v>
      </c>
      <c r="O142" s="48">
        <v>31</v>
      </c>
      <c r="P142" s="49">
        <v>0.79577464788732399</v>
      </c>
    </row>
    <row r="143" spans="2:16" x14ac:dyDescent="0.25">
      <c r="B143" s="43">
        <v>7</v>
      </c>
      <c r="C143" s="8" t="s">
        <v>352</v>
      </c>
      <c r="D143" s="44" t="s">
        <v>353</v>
      </c>
      <c r="E143" s="44" t="s">
        <v>85</v>
      </c>
      <c r="F143" s="45">
        <v>464</v>
      </c>
      <c r="G143" s="46">
        <v>537</v>
      </c>
      <c r="H143" s="45">
        <v>73</v>
      </c>
      <c r="I143" s="47">
        <v>1.32075471698113E-2</v>
      </c>
      <c r="J143" s="47">
        <v>0.15732758620689699</v>
      </c>
      <c r="K143" s="46">
        <v>42</v>
      </c>
      <c r="L143" s="46">
        <v>35</v>
      </c>
      <c r="M143" s="47">
        <v>6.6037735849056603E-2</v>
      </c>
      <c r="N143" s="46">
        <v>97</v>
      </c>
      <c r="O143" s="48">
        <v>169</v>
      </c>
      <c r="P143" s="49">
        <v>0.79310344827586199</v>
      </c>
    </row>
    <row r="144" spans="2:16" x14ac:dyDescent="0.25">
      <c r="B144" s="43">
        <v>7</v>
      </c>
      <c r="C144" s="8" t="s">
        <v>354</v>
      </c>
      <c r="D144" s="44" t="s">
        <v>355</v>
      </c>
      <c r="E144" s="44" t="s">
        <v>85</v>
      </c>
      <c r="F144" s="45">
        <v>833</v>
      </c>
      <c r="G144" s="46">
        <v>846</v>
      </c>
      <c r="H144" s="45">
        <v>13</v>
      </c>
      <c r="I144" s="47">
        <v>8.3432657926102508E-3</v>
      </c>
      <c r="J144" s="47">
        <v>1.5606242496998801E-2</v>
      </c>
      <c r="K144" s="46">
        <v>53</v>
      </c>
      <c r="L144" s="46">
        <v>45</v>
      </c>
      <c r="M144" s="47">
        <v>5.3635280095351602E-2</v>
      </c>
      <c r="N144" s="46">
        <v>160</v>
      </c>
      <c r="O144" s="48">
        <v>202</v>
      </c>
      <c r="P144" s="49">
        <v>0.77310924369747902</v>
      </c>
    </row>
    <row r="145" spans="2:16" x14ac:dyDescent="0.25">
      <c r="B145" s="43">
        <v>7</v>
      </c>
      <c r="C145" s="8" t="s">
        <v>356</v>
      </c>
      <c r="D145" s="44" t="s">
        <v>357</v>
      </c>
      <c r="E145" s="44" t="s">
        <v>85</v>
      </c>
      <c r="F145" s="45">
        <v>2206</v>
      </c>
      <c r="G145" s="46">
        <v>2251</v>
      </c>
      <c r="H145" s="45">
        <v>45</v>
      </c>
      <c r="I145" s="47">
        <v>6.2583817612874397E-3</v>
      </c>
      <c r="J145" s="47">
        <v>2.0398912058023601E-2</v>
      </c>
      <c r="K145" s="46">
        <v>160</v>
      </c>
      <c r="L145" s="46">
        <v>139</v>
      </c>
      <c r="M145" s="47">
        <v>6.2136790344210997E-2</v>
      </c>
      <c r="N145" s="46">
        <v>412</v>
      </c>
      <c r="O145" s="48">
        <v>583</v>
      </c>
      <c r="P145" s="49">
        <v>0.75611967361740695</v>
      </c>
    </row>
    <row r="146" spans="2:16" x14ac:dyDescent="0.25">
      <c r="B146" s="43">
        <v>7</v>
      </c>
      <c r="C146" s="8" t="s">
        <v>358</v>
      </c>
      <c r="D146" s="44" t="s">
        <v>359</v>
      </c>
      <c r="E146" s="44" t="s">
        <v>85</v>
      </c>
      <c r="F146" s="45">
        <v>315</v>
      </c>
      <c r="G146" s="46">
        <v>318</v>
      </c>
      <c r="H146" s="45">
        <v>3</v>
      </c>
      <c r="I146" s="47">
        <v>-6.2500000000000003E-3</v>
      </c>
      <c r="J146" s="47">
        <v>9.5238095238095195E-3</v>
      </c>
      <c r="K146" s="46">
        <v>14</v>
      </c>
      <c r="L146" s="46">
        <v>16</v>
      </c>
      <c r="M146" s="47">
        <v>0.05</v>
      </c>
      <c r="N146" s="46">
        <v>65</v>
      </c>
      <c r="O146" s="48">
        <v>76</v>
      </c>
      <c r="P146" s="49">
        <v>0.76825396825396797</v>
      </c>
    </row>
    <row r="147" spans="2:16" ht="22.5" x14ac:dyDescent="0.25">
      <c r="B147" s="43">
        <v>7</v>
      </c>
      <c r="C147" s="8" t="s">
        <v>360</v>
      </c>
      <c r="D147" s="44" t="s">
        <v>361</v>
      </c>
      <c r="E147" s="44" t="s">
        <v>85</v>
      </c>
      <c r="F147" s="45">
        <v>681</v>
      </c>
      <c r="G147" s="46">
        <v>730</v>
      </c>
      <c r="H147" s="45">
        <v>49</v>
      </c>
      <c r="I147" s="47">
        <v>2.0979020979021001E-2</v>
      </c>
      <c r="J147" s="47">
        <v>7.19530102790015E-2</v>
      </c>
      <c r="K147" s="46">
        <v>46</v>
      </c>
      <c r="L147" s="46">
        <v>31</v>
      </c>
      <c r="M147" s="47">
        <v>4.3356643356643403E-2</v>
      </c>
      <c r="N147" s="46">
        <v>144</v>
      </c>
      <c r="O147" s="48">
        <v>181</v>
      </c>
      <c r="P147" s="49">
        <v>0.80616740088105698</v>
      </c>
    </row>
    <row r="148" spans="2:16" ht="22.5" x14ac:dyDescent="0.25">
      <c r="B148" s="43">
        <v>7</v>
      </c>
      <c r="C148" s="8" t="s">
        <v>362</v>
      </c>
      <c r="D148" s="44" t="s">
        <v>363</v>
      </c>
      <c r="E148" s="44" t="s">
        <v>85</v>
      </c>
      <c r="F148" s="45">
        <v>520</v>
      </c>
      <c r="G148" s="46">
        <v>550</v>
      </c>
      <c r="H148" s="45">
        <v>30</v>
      </c>
      <c r="I148" s="47">
        <v>-1.6100178890876601E-2</v>
      </c>
      <c r="J148" s="47">
        <v>5.7692307692307702E-2</v>
      </c>
      <c r="K148" s="46">
        <v>31</v>
      </c>
      <c r="L148" s="46">
        <v>39</v>
      </c>
      <c r="M148" s="47">
        <v>6.9767441860465101E-2</v>
      </c>
      <c r="N148" s="46">
        <v>101</v>
      </c>
      <c r="O148" s="48">
        <v>164</v>
      </c>
      <c r="P148" s="49">
        <v>0.742307692307692</v>
      </c>
    </row>
    <row r="149" spans="2:16" x14ac:dyDescent="0.25">
      <c r="B149" s="43">
        <v>7</v>
      </c>
      <c r="C149" s="8" t="s">
        <v>364</v>
      </c>
      <c r="D149" s="44" t="s">
        <v>365</v>
      </c>
      <c r="E149" s="44" t="s">
        <v>85</v>
      </c>
      <c r="F149" s="45">
        <v>211</v>
      </c>
      <c r="G149" s="46">
        <v>217</v>
      </c>
      <c r="H149" s="45">
        <v>6</v>
      </c>
      <c r="I149" s="47">
        <v>4.6296296296296302E-3</v>
      </c>
      <c r="J149" s="47">
        <v>2.8436018957346001E-2</v>
      </c>
      <c r="K149" s="46">
        <v>15</v>
      </c>
      <c r="L149" s="46">
        <v>14</v>
      </c>
      <c r="M149" s="47">
        <v>6.4814814814814797E-2</v>
      </c>
      <c r="N149" s="46">
        <v>41</v>
      </c>
      <c r="O149" s="48">
        <v>55</v>
      </c>
      <c r="P149" s="49">
        <v>0.76777251184834105</v>
      </c>
    </row>
    <row r="150" spans="2:16" x14ac:dyDescent="0.25">
      <c r="B150" s="43">
        <v>7</v>
      </c>
      <c r="C150" s="8" t="s">
        <v>366</v>
      </c>
      <c r="D150" s="44" t="s">
        <v>367</v>
      </c>
      <c r="E150" s="44" t="s">
        <v>85</v>
      </c>
      <c r="F150" s="45">
        <v>292</v>
      </c>
      <c r="G150" s="46">
        <v>314</v>
      </c>
      <c r="H150" s="45">
        <v>22</v>
      </c>
      <c r="I150" s="47">
        <v>9.6463022508038593E-3</v>
      </c>
      <c r="J150" s="47">
        <v>7.5342465753424695E-2</v>
      </c>
      <c r="K150" s="46">
        <v>24</v>
      </c>
      <c r="L150" s="46">
        <v>21</v>
      </c>
      <c r="M150" s="47">
        <v>6.7524115755627001E-2</v>
      </c>
      <c r="N150" s="46">
        <v>53</v>
      </c>
      <c r="O150" s="48">
        <v>93</v>
      </c>
      <c r="P150" s="49">
        <v>0.75684931506849296</v>
      </c>
    </row>
    <row r="151" spans="2:16" ht="22.5" x14ac:dyDescent="0.25">
      <c r="B151" s="43">
        <v>7</v>
      </c>
      <c r="C151" s="8" t="s">
        <v>368</v>
      </c>
      <c r="D151" s="44" t="s">
        <v>369</v>
      </c>
      <c r="E151" s="44" t="s">
        <v>85</v>
      </c>
      <c r="F151" s="45">
        <v>290</v>
      </c>
      <c r="G151" s="46">
        <v>251</v>
      </c>
      <c r="H151" s="45">
        <v>-39</v>
      </c>
      <c r="I151" s="47">
        <v>-1.953125E-2</v>
      </c>
      <c r="J151" s="47">
        <v>-0.13448275862069001</v>
      </c>
      <c r="K151" s="46">
        <v>16</v>
      </c>
      <c r="L151" s="46">
        <v>21</v>
      </c>
      <c r="M151" s="47">
        <v>8.203125E-2</v>
      </c>
      <c r="N151" s="46">
        <v>36</v>
      </c>
      <c r="O151" s="48">
        <v>84</v>
      </c>
      <c r="P151" s="49">
        <v>0.57586206896551695</v>
      </c>
    </row>
    <row r="152" spans="2:16" x14ac:dyDescent="0.25">
      <c r="B152" s="4" t="s">
        <v>50</v>
      </c>
      <c r="C152" s="4" t="s">
        <v>370</v>
      </c>
      <c r="D152" s="35" t="s">
        <v>50</v>
      </c>
      <c r="E152" s="35" t="s">
        <v>50</v>
      </c>
      <c r="F152" s="50">
        <v>21426</v>
      </c>
      <c r="G152" s="50">
        <v>22087</v>
      </c>
      <c r="H152" s="51">
        <v>661</v>
      </c>
      <c r="I152" s="52">
        <v>4.8223465720394904E-3</v>
      </c>
      <c r="J152" s="52">
        <v>3.0850368710911999E-2</v>
      </c>
      <c r="K152" s="50">
        <v>1426</v>
      </c>
      <c r="L152" s="50">
        <v>1295</v>
      </c>
      <c r="M152" s="52">
        <v>5.8914517082935297E-2</v>
      </c>
      <c r="N152" s="50">
        <v>4173</v>
      </c>
      <c r="O152" s="53">
        <v>5725</v>
      </c>
      <c r="P152" s="54">
        <v>0.76365163819658399</v>
      </c>
    </row>
    <row r="153" spans="2:16" ht="18" customHeight="1" x14ac:dyDescent="0.25">
      <c r="B153" s="129" t="s">
        <v>371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3"/>
    </row>
    <row r="154" spans="2:16" x14ac:dyDescent="0.25">
      <c r="B154" s="43">
        <v>8</v>
      </c>
      <c r="C154" s="8" t="s">
        <v>372</v>
      </c>
      <c r="D154" s="44" t="s">
        <v>373</v>
      </c>
      <c r="E154" s="44" t="s">
        <v>85</v>
      </c>
      <c r="F154" s="45">
        <v>1277</v>
      </c>
      <c r="G154" s="46">
        <v>1250</v>
      </c>
      <c r="H154" s="45">
        <v>-27</v>
      </c>
      <c r="I154" s="47">
        <v>-2.0376175548589299E-2</v>
      </c>
      <c r="J154" s="47">
        <v>-2.1143304620203598E-2</v>
      </c>
      <c r="K154" s="46">
        <v>58</v>
      </c>
      <c r="L154" s="46">
        <v>84</v>
      </c>
      <c r="M154" s="47">
        <v>6.5830721003134807E-2</v>
      </c>
      <c r="N154" s="46">
        <v>289</v>
      </c>
      <c r="O154" s="48">
        <v>235</v>
      </c>
      <c r="P154" s="49">
        <v>0.79483163664839496</v>
      </c>
    </row>
    <row r="155" spans="2:16" x14ac:dyDescent="0.25">
      <c r="B155" s="43">
        <v>8</v>
      </c>
      <c r="C155" s="8" t="s">
        <v>374</v>
      </c>
      <c r="D155" s="44" t="s">
        <v>375</v>
      </c>
      <c r="E155" s="44" t="s">
        <v>85</v>
      </c>
      <c r="F155" s="45">
        <v>3159</v>
      </c>
      <c r="G155" s="46">
        <v>3139</v>
      </c>
      <c r="H155" s="45">
        <v>-20</v>
      </c>
      <c r="I155" s="47">
        <v>-1.9077901430842601E-3</v>
      </c>
      <c r="J155" s="47">
        <v>-6.3311174422285496E-3</v>
      </c>
      <c r="K155" s="46">
        <v>178</v>
      </c>
      <c r="L155" s="46">
        <v>181</v>
      </c>
      <c r="M155" s="47">
        <v>5.7551669316375197E-2</v>
      </c>
      <c r="N155" s="46">
        <v>658</v>
      </c>
      <c r="O155" s="48">
        <v>713</v>
      </c>
      <c r="P155" s="49">
        <v>0.76796454574232398</v>
      </c>
    </row>
    <row r="156" spans="2:16" x14ac:dyDescent="0.25">
      <c r="B156" s="43">
        <v>8</v>
      </c>
      <c r="C156" s="8" t="s">
        <v>376</v>
      </c>
      <c r="D156" s="44" t="s">
        <v>377</v>
      </c>
      <c r="E156" s="44" t="s">
        <v>85</v>
      </c>
      <c r="F156" s="45">
        <v>259</v>
      </c>
      <c r="G156" s="46">
        <v>282</v>
      </c>
      <c r="H156" s="45">
        <v>23</v>
      </c>
      <c r="I156" s="47">
        <v>-7.0422535211267599E-3</v>
      </c>
      <c r="J156" s="47">
        <v>8.8803088803088806E-2</v>
      </c>
      <c r="K156" s="46">
        <v>26</v>
      </c>
      <c r="L156" s="46">
        <v>27</v>
      </c>
      <c r="M156" s="47">
        <v>9.5070422535211294E-2</v>
      </c>
      <c r="N156" s="46">
        <v>35</v>
      </c>
      <c r="O156" s="48">
        <v>99</v>
      </c>
      <c r="P156" s="49">
        <v>0.70656370656370704</v>
      </c>
    </row>
    <row r="157" spans="2:16" x14ac:dyDescent="0.25">
      <c r="B157" s="43">
        <v>8</v>
      </c>
      <c r="C157" s="8" t="s">
        <v>378</v>
      </c>
      <c r="D157" s="44" t="s">
        <v>379</v>
      </c>
      <c r="E157" s="44" t="s">
        <v>85</v>
      </c>
      <c r="F157" s="45">
        <v>2388</v>
      </c>
      <c r="G157" s="46">
        <v>2593</v>
      </c>
      <c r="H157" s="45">
        <v>205</v>
      </c>
      <c r="I157" s="47">
        <v>3.5543130990415298E-2</v>
      </c>
      <c r="J157" s="47">
        <v>8.5845896147403705E-2</v>
      </c>
      <c r="K157" s="46">
        <v>205</v>
      </c>
      <c r="L157" s="46">
        <v>115</v>
      </c>
      <c r="M157" s="47">
        <v>4.5926517571884998E-2</v>
      </c>
      <c r="N157" s="46">
        <v>599</v>
      </c>
      <c r="O157" s="48">
        <v>584</v>
      </c>
      <c r="P157" s="49">
        <v>0.84128978224455597</v>
      </c>
    </row>
    <row r="158" spans="2:16" x14ac:dyDescent="0.25">
      <c r="B158" s="43">
        <v>8</v>
      </c>
      <c r="C158" s="8" t="s">
        <v>380</v>
      </c>
      <c r="D158" s="44" t="s">
        <v>381</v>
      </c>
      <c r="E158" s="44" t="s">
        <v>85</v>
      </c>
      <c r="F158" s="45">
        <v>795</v>
      </c>
      <c r="G158" s="46">
        <v>804</v>
      </c>
      <c r="H158" s="45">
        <v>9</v>
      </c>
      <c r="I158" s="47">
        <v>5.2356020942408397E-2</v>
      </c>
      <c r="J158" s="47">
        <v>1.13207547169811E-2</v>
      </c>
      <c r="K158" s="46">
        <v>123</v>
      </c>
      <c r="L158" s="46">
        <v>84</v>
      </c>
      <c r="M158" s="47">
        <v>0.109947643979058</v>
      </c>
      <c r="N158" s="46">
        <v>115</v>
      </c>
      <c r="O158" s="48">
        <v>394</v>
      </c>
      <c r="P158" s="49">
        <v>0.51572327044025201</v>
      </c>
    </row>
    <row r="159" spans="2:16" x14ac:dyDescent="0.25">
      <c r="B159" s="43">
        <v>8</v>
      </c>
      <c r="C159" s="8" t="s">
        <v>382</v>
      </c>
      <c r="D159" s="44" t="s">
        <v>383</v>
      </c>
      <c r="E159" s="44" t="s">
        <v>85</v>
      </c>
      <c r="F159" s="45">
        <v>1602</v>
      </c>
      <c r="G159" s="46">
        <v>1628</v>
      </c>
      <c r="H159" s="45">
        <v>26</v>
      </c>
      <c r="I159" s="47">
        <v>-1.92771084337349E-2</v>
      </c>
      <c r="J159" s="47">
        <v>1.6229712858926298E-2</v>
      </c>
      <c r="K159" s="46">
        <v>176</v>
      </c>
      <c r="L159" s="46">
        <v>181</v>
      </c>
      <c r="M159" s="47">
        <v>0.109036144578313</v>
      </c>
      <c r="N159" s="46">
        <v>348</v>
      </c>
      <c r="O159" s="48">
        <v>438</v>
      </c>
      <c r="P159" s="49">
        <v>0.74282147315855196</v>
      </c>
    </row>
    <row r="160" spans="2:16" x14ac:dyDescent="0.25">
      <c r="B160" s="43">
        <v>8</v>
      </c>
      <c r="C160" s="8" t="s">
        <v>384</v>
      </c>
      <c r="D160" s="44" t="s">
        <v>385</v>
      </c>
      <c r="E160" s="44" t="s">
        <v>85</v>
      </c>
      <c r="F160" s="45">
        <v>897</v>
      </c>
      <c r="G160" s="46">
        <v>916</v>
      </c>
      <c r="H160" s="45">
        <v>19</v>
      </c>
      <c r="I160" s="47">
        <v>1.3274336283185801E-2</v>
      </c>
      <c r="J160" s="47">
        <v>2.1181716833890699E-2</v>
      </c>
      <c r="K160" s="46">
        <v>57</v>
      </c>
      <c r="L160" s="46">
        <v>45</v>
      </c>
      <c r="M160" s="47">
        <v>4.9778761061946897E-2</v>
      </c>
      <c r="N160" s="46">
        <v>183</v>
      </c>
      <c r="O160" s="48">
        <v>191</v>
      </c>
      <c r="P160" s="49">
        <v>0.80824972129320005</v>
      </c>
    </row>
    <row r="161" spans="2:16" x14ac:dyDescent="0.25">
      <c r="B161" s="43">
        <v>8</v>
      </c>
      <c r="C161" s="8" t="s">
        <v>386</v>
      </c>
      <c r="D161" s="44" t="s">
        <v>387</v>
      </c>
      <c r="E161" s="44" t="s">
        <v>85</v>
      </c>
      <c r="F161" s="45">
        <v>1796</v>
      </c>
      <c r="G161" s="46">
        <v>1648</v>
      </c>
      <c r="H161" s="45">
        <v>-148</v>
      </c>
      <c r="I161" s="47">
        <v>-2.4274718768502099E-2</v>
      </c>
      <c r="J161" s="47">
        <v>-8.2405345211581299E-2</v>
      </c>
      <c r="K161" s="46">
        <v>66</v>
      </c>
      <c r="L161" s="46">
        <v>107</v>
      </c>
      <c r="M161" s="47">
        <v>6.3351095322676104E-2</v>
      </c>
      <c r="N161" s="46">
        <v>373</v>
      </c>
      <c r="O161" s="48">
        <v>262</v>
      </c>
      <c r="P161" s="49">
        <v>0.77171492204899805</v>
      </c>
    </row>
    <row r="162" spans="2:16" x14ac:dyDescent="0.25">
      <c r="B162" s="43">
        <v>8</v>
      </c>
      <c r="C162" s="8" t="s">
        <v>388</v>
      </c>
      <c r="D162" s="44" t="s">
        <v>389</v>
      </c>
      <c r="E162" s="44" t="s">
        <v>85</v>
      </c>
      <c r="F162" s="45">
        <v>1501</v>
      </c>
      <c r="G162" s="46">
        <v>1599</v>
      </c>
      <c r="H162" s="45">
        <v>98</v>
      </c>
      <c r="I162" s="47">
        <v>5.66037735849057E-3</v>
      </c>
      <c r="J162" s="47">
        <v>6.5289806795469696E-2</v>
      </c>
      <c r="K162" s="46">
        <v>100</v>
      </c>
      <c r="L162" s="46">
        <v>91</v>
      </c>
      <c r="M162" s="47">
        <v>5.7232704402515697E-2</v>
      </c>
      <c r="N162" s="46">
        <v>349</v>
      </c>
      <c r="O162" s="48">
        <v>412</v>
      </c>
      <c r="P162" s="49">
        <v>0.79080612924716898</v>
      </c>
    </row>
    <row r="163" spans="2:16" x14ac:dyDescent="0.25">
      <c r="B163" s="43">
        <v>8</v>
      </c>
      <c r="C163" s="8" t="s">
        <v>390</v>
      </c>
      <c r="D163" s="44" t="s">
        <v>391</v>
      </c>
      <c r="E163" s="44" t="s">
        <v>85</v>
      </c>
      <c r="F163" s="45">
        <v>1557</v>
      </c>
      <c r="G163" s="46">
        <v>1559</v>
      </c>
      <c r="H163" s="45">
        <v>2</v>
      </c>
      <c r="I163" s="47">
        <v>-6.4102564102564103E-4</v>
      </c>
      <c r="J163" s="47">
        <v>1.28452151573539E-3</v>
      </c>
      <c r="K163" s="46">
        <v>83</v>
      </c>
      <c r="L163" s="46">
        <v>84</v>
      </c>
      <c r="M163" s="47">
        <v>5.3846153846153801E-2</v>
      </c>
      <c r="N163" s="46">
        <v>327</v>
      </c>
      <c r="O163" s="48">
        <v>310</v>
      </c>
      <c r="P163" s="49">
        <v>0.80218368657674999</v>
      </c>
    </row>
    <row r="164" spans="2:16" x14ac:dyDescent="0.25">
      <c r="B164" s="43">
        <v>8</v>
      </c>
      <c r="C164" s="8" t="s">
        <v>392</v>
      </c>
      <c r="D164" s="44" t="s">
        <v>393</v>
      </c>
      <c r="E164" s="44" t="s">
        <v>85</v>
      </c>
      <c r="F164" s="45">
        <v>766</v>
      </c>
      <c r="G164" s="46">
        <v>977</v>
      </c>
      <c r="H164" s="45">
        <v>211</v>
      </c>
      <c r="I164" s="47">
        <v>5.2801724137931001E-2</v>
      </c>
      <c r="J164" s="47">
        <v>0.27545691906005199</v>
      </c>
      <c r="K164" s="46">
        <v>150</v>
      </c>
      <c r="L164" s="46">
        <v>100</v>
      </c>
      <c r="M164" s="47">
        <v>0.107758620689655</v>
      </c>
      <c r="N164" s="46">
        <v>139</v>
      </c>
      <c r="O164" s="48">
        <v>534</v>
      </c>
      <c r="P164" s="49">
        <v>0.57832898172323799</v>
      </c>
    </row>
    <row r="165" spans="2:16" x14ac:dyDescent="0.25">
      <c r="B165" s="43">
        <v>8</v>
      </c>
      <c r="C165" s="8" t="s">
        <v>394</v>
      </c>
      <c r="D165" s="44" t="s">
        <v>395</v>
      </c>
      <c r="E165" s="44" t="s">
        <v>85</v>
      </c>
      <c r="F165" s="45">
        <v>1697</v>
      </c>
      <c r="G165" s="46">
        <v>1707</v>
      </c>
      <c r="H165" s="45">
        <v>10</v>
      </c>
      <c r="I165" s="47">
        <v>-2.3378141437755701E-3</v>
      </c>
      <c r="J165" s="47">
        <v>5.8927519151443699E-3</v>
      </c>
      <c r="K165" s="46">
        <v>81</v>
      </c>
      <c r="L165" s="46">
        <v>85</v>
      </c>
      <c r="M165" s="47">
        <v>4.9678550555230898E-2</v>
      </c>
      <c r="N165" s="46">
        <v>442</v>
      </c>
      <c r="O165" s="48">
        <v>273</v>
      </c>
      <c r="P165" s="49">
        <v>0.84502062463170302</v>
      </c>
    </row>
    <row r="166" spans="2:16" x14ac:dyDescent="0.25">
      <c r="B166" s="43">
        <v>8</v>
      </c>
      <c r="C166" s="8" t="s">
        <v>396</v>
      </c>
      <c r="D166" s="44" t="s">
        <v>397</v>
      </c>
      <c r="E166" s="44" t="s">
        <v>85</v>
      </c>
      <c r="F166" s="45">
        <v>471</v>
      </c>
      <c r="G166" s="46">
        <v>440</v>
      </c>
      <c r="H166" s="45">
        <v>-31</v>
      </c>
      <c r="I166" s="47">
        <v>-2.0044543429844099E-2</v>
      </c>
      <c r="J166" s="47">
        <v>-6.5817409766454393E-2</v>
      </c>
      <c r="K166" s="46">
        <v>17</v>
      </c>
      <c r="L166" s="46">
        <v>26</v>
      </c>
      <c r="M166" s="47">
        <v>5.7906458797327399E-2</v>
      </c>
      <c r="N166" s="46">
        <v>106</v>
      </c>
      <c r="O166" s="48">
        <v>79</v>
      </c>
      <c r="P166" s="49">
        <v>0.76645435244161397</v>
      </c>
    </row>
    <row r="167" spans="2:16" x14ac:dyDescent="0.25">
      <c r="B167" s="43">
        <v>8</v>
      </c>
      <c r="C167" s="8" t="s">
        <v>398</v>
      </c>
      <c r="D167" s="44" t="s">
        <v>399</v>
      </c>
      <c r="E167" s="44" t="s">
        <v>85</v>
      </c>
      <c r="F167" s="45">
        <v>415</v>
      </c>
      <c r="G167" s="46">
        <v>439</v>
      </c>
      <c r="H167" s="45">
        <v>24</v>
      </c>
      <c r="I167" s="47">
        <v>9.1954022988505694E-3</v>
      </c>
      <c r="J167" s="47">
        <v>5.78313253012048E-2</v>
      </c>
      <c r="K167" s="46">
        <v>21</v>
      </c>
      <c r="L167" s="46">
        <v>17</v>
      </c>
      <c r="M167" s="47">
        <v>3.90804597701149E-2</v>
      </c>
      <c r="N167" s="46">
        <v>113</v>
      </c>
      <c r="O167" s="48">
        <v>104</v>
      </c>
      <c r="P167" s="49">
        <v>0.80722891566265098</v>
      </c>
    </row>
    <row r="168" spans="2:16" x14ac:dyDescent="0.25">
      <c r="B168" s="43">
        <v>8</v>
      </c>
      <c r="C168" s="8" t="s">
        <v>400</v>
      </c>
      <c r="D168" s="44" t="s">
        <v>401</v>
      </c>
      <c r="E168" s="44" t="s">
        <v>85</v>
      </c>
      <c r="F168" s="45">
        <v>355</v>
      </c>
      <c r="G168" s="46">
        <v>359</v>
      </c>
      <c r="H168" s="45">
        <v>4</v>
      </c>
      <c r="I168" s="47">
        <v>-2.4456521739130401E-2</v>
      </c>
      <c r="J168" s="47">
        <v>1.12676056338028E-2</v>
      </c>
      <c r="K168" s="46">
        <v>20</v>
      </c>
      <c r="L168" s="46">
        <v>29</v>
      </c>
      <c r="M168" s="47">
        <v>7.8804347826087001E-2</v>
      </c>
      <c r="N168" s="46">
        <v>74</v>
      </c>
      <c r="O168" s="48">
        <v>92</v>
      </c>
      <c r="P168" s="49">
        <v>0.75211267605633803</v>
      </c>
    </row>
    <row r="169" spans="2:16" x14ac:dyDescent="0.25">
      <c r="B169" s="43">
        <v>8</v>
      </c>
      <c r="C169" s="8" t="s">
        <v>402</v>
      </c>
      <c r="D169" s="44" t="s">
        <v>403</v>
      </c>
      <c r="E169" s="44" t="s">
        <v>85</v>
      </c>
      <c r="F169" s="45">
        <v>603</v>
      </c>
      <c r="G169" s="46">
        <v>546</v>
      </c>
      <c r="H169" s="45">
        <v>-57</v>
      </c>
      <c r="I169" s="47">
        <v>-2.6737967914438499E-2</v>
      </c>
      <c r="J169" s="47">
        <v>-9.4527363184079602E-2</v>
      </c>
      <c r="K169" s="46">
        <v>16</v>
      </c>
      <c r="L169" s="46">
        <v>31</v>
      </c>
      <c r="M169" s="47">
        <v>5.52584670231729E-2</v>
      </c>
      <c r="N169" s="46">
        <v>148</v>
      </c>
      <c r="O169" s="48">
        <v>63</v>
      </c>
      <c r="P169" s="49">
        <v>0.80099502487562202</v>
      </c>
    </row>
    <row r="170" spans="2:16" x14ac:dyDescent="0.25">
      <c r="B170" s="43">
        <v>8</v>
      </c>
      <c r="C170" s="8" t="s">
        <v>404</v>
      </c>
      <c r="D170" s="44" t="s">
        <v>405</v>
      </c>
      <c r="E170" s="44" t="s">
        <v>85</v>
      </c>
      <c r="F170" s="45">
        <v>557</v>
      </c>
      <c r="G170" s="46">
        <v>594</v>
      </c>
      <c r="H170" s="45">
        <v>37</v>
      </c>
      <c r="I170" s="47">
        <v>3.6649214659685903E-2</v>
      </c>
      <c r="J170" s="47">
        <v>6.6427289048474003E-2</v>
      </c>
      <c r="K170" s="46">
        <v>49</v>
      </c>
      <c r="L170" s="46">
        <v>27</v>
      </c>
      <c r="M170" s="47">
        <v>4.7120418848167499E-2</v>
      </c>
      <c r="N170" s="46">
        <v>127</v>
      </c>
      <c r="O170" s="48">
        <v>158</v>
      </c>
      <c r="P170" s="49">
        <v>0.782764811490126</v>
      </c>
    </row>
    <row r="171" spans="2:16" x14ac:dyDescent="0.25">
      <c r="B171" s="43">
        <v>8</v>
      </c>
      <c r="C171" s="8" t="s">
        <v>406</v>
      </c>
      <c r="D171" s="44" t="s">
        <v>407</v>
      </c>
      <c r="E171" s="44" t="s">
        <v>85</v>
      </c>
      <c r="F171" s="45">
        <v>329</v>
      </c>
      <c r="G171" s="46">
        <v>496</v>
      </c>
      <c r="H171" s="45">
        <v>167</v>
      </c>
      <c r="I171" s="47">
        <v>9.7345132743362803E-2</v>
      </c>
      <c r="J171" s="47">
        <v>0.50759878419452897</v>
      </c>
      <c r="K171" s="46">
        <v>84</v>
      </c>
      <c r="L171" s="46">
        <v>38</v>
      </c>
      <c r="M171" s="47">
        <v>8.4070796460176997E-2</v>
      </c>
      <c r="N171" s="46">
        <v>59</v>
      </c>
      <c r="O171" s="48">
        <v>285</v>
      </c>
      <c r="P171" s="49">
        <v>0.64133738601823698</v>
      </c>
    </row>
    <row r="172" spans="2:16" x14ac:dyDescent="0.25">
      <c r="B172" s="43">
        <v>8</v>
      </c>
      <c r="C172" s="8" t="s">
        <v>408</v>
      </c>
      <c r="D172" s="44" t="s">
        <v>409</v>
      </c>
      <c r="E172" s="44" t="s">
        <v>85</v>
      </c>
      <c r="F172" s="45">
        <v>414</v>
      </c>
      <c r="G172" s="46">
        <v>439</v>
      </c>
      <c r="H172" s="45">
        <v>25</v>
      </c>
      <c r="I172" s="47">
        <v>-4.3572984749455299E-2</v>
      </c>
      <c r="J172" s="47">
        <v>6.0386473429951702E-2</v>
      </c>
      <c r="K172" s="46">
        <v>24</v>
      </c>
      <c r="L172" s="46">
        <v>44</v>
      </c>
      <c r="M172" s="47">
        <v>9.5860566448801698E-2</v>
      </c>
      <c r="N172" s="46">
        <v>80</v>
      </c>
      <c r="O172" s="48">
        <v>137</v>
      </c>
      <c r="P172" s="49">
        <v>0.729468599033816</v>
      </c>
    </row>
    <row r="173" spans="2:16" x14ac:dyDescent="0.25">
      <c r="B173" s="43">
        <v>8</v>
      </c>
      <c r="C173" s="8" t="s">
        <v>410</v>
      </c>
      <c r="D173" s="44" t="s">
        <v>411</v>
      </c>
      <c r="E173" s="44" t="s">
        <v>85</v>
      </c>
      <c r="F173" s="45">
        <v>1733</v>
      </c>
      <c r="G173" s="46">
        <v>1727</v>
      </c>
      <c r="H173" s="45">
        <v>-6</v>
      </c>
      <c r="I173" s="47">
        <v>3.4863451481696702E-3</v>
      </c>
      <c r="J173" s="47">
        <v>-3.46220427005193E-3</v>
      </c>
      <c r="K173" s="46">
        <v>116</v>
      </c>
      <c r="L173" s="46">
        <v>110</v>
      </c>
      <c r="M173" s="47">
        <v>6.3916327716443899E-2</v>
      </c>
      <c r="N173" s="46">
        <v>380</v>
      </c>
      <c r="O173" s="48">
        <v>416</v>
      </c>
      <c r="P173" s="49">
        <v>0.75649163300634703</v>
      </c>
    </row>
    <row r="174" spans="2:16" x14ac:dyDescent="0.25">
      <c r="B174" s="43">
        <v>8</v>
      </c>
      <c r="C174" s="8" t="s">
        <v>412</v>
      </c>
      <c r="D174" s="44" t="s">
        <v>413</v>
      </c>
      <c r="E174" s="44" t="s">
        <v>85</v>
      </c>
      <c r="F174" s="45">
        <v>917</v>
      </c>
      <c r="G174" s="46">
        <v>884</v>
      </c>
      <c r="H174" s="45">
        <v>-33</v>
      </c>
      <c r="I174" s="47">
        <v>-2.21238938053097E-2</v>
      </c>
      <c r="J174" s="47">
        <v>-3.5986913849509299E-2</v>
      </c>
      <c r="K174" s="46">
        <v>27</v>
      </c>
      <c r="L174" s="46">
        <v>47</v>
      </c>
      <c r="M174" s="47">
        <v>5.1991150442477901E-2</v>
      </c>
      <c r="N174" s="46">
        <v>212</v>
      </c>
      <c r="O174" s="48">
        <v>131</v>
      </c>
      <c r="P174" s="49">
        <v>0.82115594329334796</v>
      </c>
    </row>
    <row r="175" spans="2:16" x14ac:dyDescent="0.25">
      <c r="B175" s="43">
        <v>8</v>
      </c>
      <c r="C175" s="8" t="s">
        <v>414</v>
      </c>
      <c r="D175" s="44" t="s">
        <v>415</v>
      </c>
      <c r="E175" s="44" t="s">
        <v>85</v>
      </c>
      <c r="F175" s="45">
        <v>318</v>
      </c>
      <c r="G175" s="46">
        <v>359</v>
      </c>
      <c r="H175" s="45">
        <v>41</v>
      </c>
      <c r="I175" s="47">
        <v>3.1609195402298902E-2</v>
      </c>
      <c r="J175" s="47">
        <v>0.128930817610063</v>
      </c>
      <c r="K175" s="46">
        <v>40</v>
      </c>
      <c r="L175" s="46">
        <v>29</v>
      </c>
      <c r="M175" s="47">
        <v>8.3333333333333301E-2</v>
      </c>
      <c r="N175" s="46">
        <v>52</v>
      </c>
      <c r="O175" s="48">
        <v>136</v>
      </c>
      <c r="P175" s="49">
        <v>0.70125786163521997</v>
      </c>
    </row>
    <row r="176" spans="2:16" x14ac:dyDescent="0.25">
      <c r="B176" s="43">
        <v>8</v>
      </c>
      <c r="C176" s="8" t="s">
        <v>416</v>
      </c>
      <c r="D176" s="44" t="s">
        <v>417</v>
      </c>
      <c r="E176" s="44" t="s">
        <v>85</v>
      </c>
      <c r="F176" s="45">
        <v>106</v>
      </c>
      <c r="G176" s="46">
        <v>121</v>
      </c>
      <c r="H176" s="45">
        <v>15</v>
      </c>
      <c r="I176" s="47">
        <v>3.4188034188034198E-2</v>
      </c>
      <c r="J176" s="47">
        <v>0.14150943396226401</v>
      </c>
      <c r="K176" s="46">
        <v>11</v>
      </c>
      <c r="L176" s="46">
        <v>6</v>
      </c>
      <c r="M176" s="47">
        <v>5.1282051282051301E-2</v>
      </c>
      <c r="N176" s="46">
        <v>27</v>
      </c>
      <c r="O176" s="48">
        <v>40</v>
      </c>
      <c r="P176" s="49">
        <v>0.76415094339622602</v>
      </c>
    </row>
    <row r="177" spans="2:16" ht="22.5" x14ac:dyDescent="0.25">
      <c r="B177" s="43">
        <v>8</v>
      </c>
      <c r="C177" s="8" t="s">
        <v>418</v>
      </c>
      <c r="D177" s="44" t="s">
        <v>419</v>
      </c>
      <c r="E177" s="44" t="s">
        <v>85</v>
      </c>
      <c r="F177" s="45">
        <v>301</v>
      </c>
      <c r="G177" s="46">
        <v>352</v>
      </c>
      <c r="H177" s="45">
        <v>51</v>
      </c>
      <c r="I177" s="47">
        <v>6.6666666666666693E-2</v>
      </c>
      <c r="J177" s="47">
        <v>0.16943521594684399</v>
      </c>
      <c r="K177" s="46">
        <v>46</v>
      </c>
      <c r="L177" s="46">
        <v>24</v>
      </c>
      <c r="M177" s="47">
        <v>7.2727272727272696E-2</v>
      </c>
      <c r="N177" s="46">
        <v>68</v>
      </c>
      <c r="O177" s="48">
        <v>136</v>
      </c>
      <c r="P177" s="49">
        <v>0.71760797342192695</v>
      </c>
    </row>
    <row r="178" spans="2:16" x14ac:dyDescent="0.25">
      <c r="B178" s="43">
        <v>8</v>
      </c>
      <c r="C178" s="8" t="s">
        <v>420</v>
      </c>
      <c r="D178" s="44" t="s">
        <v>421</v>
      </c>
      <c r="E178" s="44" t="s">
        <v>85</v>
      </c>
      <c r="F178" s="45">
        <v>439</v>
      </c>
      <c r="G178" s="46">
        <v>426</v>
      </c>
      <c r="H178" s="45">
        <v>-13</v>
      </c>
      <c r="I178" s="47">
        <v>-2.2935779816513801E-2</v>
      </c>
      <c r="J178" s="47">
        <v>-2.96127562642369E-2</v>
      </c>
      <c r="K178" s="46">
        <v>12</v>
      </c>
      <c r="L178" s="46">
        <v>22</v>
      </c>
      <c r="M178" s="47">
        <v>5.0458715596330299E-2</v>
      </c>
      <c r="N178" s="46">
        <v>88</v>
      </c>
      <c r="O178" s="48">
        <v>55</v>
      </c>
      <c r="P178" s="49">
        <v>0.84510250569476097</v>
      </c>
    </row>
    <row r="179" spans="2:16" x14ac:dyDescent="0.25">
      <c r="B179" s="43">
        <v>8</v>
      </c>
      <c r="C179" s="8" t="s">
        <v>422</v>
      </c>
      <c r="D179" s="44" t="s">
        <v>423</v>
      </c>
      <c r="E179" s="44" t="s">
        <v>85</v>
      </c>
      <c r="F179" s="45">
        <v>740</v>
      </c>
      <c r="G179" s="46">
        <v>711</v>
      </c>
      <c r="H179" s="45">
        <v>-29</v>
      </c>
      <c r="I179" s="47">
        <v>-5.5944055944055901E-3</v>
      </c>
      <c r="J179" s="47">
        <v>-3.9189189189189198E-2</v>
      </c>
      <c r="K179" s="46">
        <v>65</v>
      </c>
      <c r="L179" s="46">
        <v>69</v>
      </c>
      <c r="M179" s="47">
        <v>9.6503496503496503E-2</v>
      </c>
      <c r="N179" s="46">
        <v>131</v>
      </c>
      <c r="O179" s="48">
        <v>232</v>
      </c>
      <c r="P179" s="49">
        <v>0.64729729729729701</v>
      </c>
    </row>
    <row r="180" spans="2:16" x14ac:dyDescent="0.25">
      <c r="B180" s="43">
        <v>8</v>
      </c>
      <c r="C180" s="8" t="s">
        <v>424</v>
      </c>
      <c r="D180" s="44" t="s">
        <v>425</v>
      </c>
      <c r="E180" s="44" t="s">
        <v>85</v>
      </c>
      <c r="F180" s="45">
        <v>718</v>
      </c>
      <c r="G180" s="46">
        <v>706</v>
      </c>
      <c r="H180" s="45">
        <v>-12</v>
      </c>
      <c r="I180" s="47">
        <v>-7.0323488045007003E-3</v>
      </c>
      <c r="J180" s="47">
        <v>-1.67130919220056E-2</v>
      </c>
      <c r="K180" s="46">
        <v>33</v>
      </c>
      <c r="L180" s="46">
        <v>37</v>
      </c>
      <c r="M180" s="47">
        <v>5.2039381153305198E-2</v>
      </c>
      <c r="N180" s="46">
        <v>141</v>
      </c>
      <c r="O180" s="48">
        <v>134</v>
      </c>
      <c r="P180" s="49">
        <v>0.79665738161559896</v>
      </c>
    </row>
    <row r="181" spans="2:16" x14ac:dyDescent="0.25">
      <c r="B181" s="43">
        <v>8</v>
      </c>
      <c r="C181" s="8" t="s">
        <v>426</v>
      </c>
      <c r="D181" s="44" t="s">
        <v>427</v>
      </c>
      <c r="E181" s="44" t="s">
        <v>85</v>
      </c>
      <c r="F181" s="45">
        <v>410</v>
      </c>
      <c r="G181" s="46">
        <v>424</v>
      </c>
      <c r="H181" s="45">
        <v>14</v>
      </c>
      <c r="I181" s="47">
        <v>-2.0785219399538101E-2</v>
      </c>
      <c r="J181" s="47">
        <v>3.4146341463414602E-2</v>
      </c>
      <c r="K181" s="46">
        <v>24</v>
      </c>
      <c r="L181" s="46">
        <v>33</v>
      </c>
      <c r="M181" s="47">
        <v>7.6212471131639703E-2</v>
      </c>
      <c r="N181" s="46">
        <v>93</v>
      </c>
      <c r="O181" s="48">
        <v>96</v>
      </c>
      <c r="P181" s="49">
        <v>0.8</v>
      </c>
    </row>
    <row r="182" spans="2:16" x14ac:dyDescent="0.25">
      <c r="B182" s="43">
        <v>8</v>
      </c>
      <c r="C182" s="8" t="s">
        <v>428</v>
      </c>
      <c r="D182" s="44" t="s">
        <v>429</v>
      </c>
      <c r="E182" s="44" t="s">
        <v>85</v>
      </c>
      <c r="F182" s="45">
        <v>165</v>
      </c>
      <c r="G182" s="46">
        <v>161</v>
      </c>
      <c r="H182" s="45">
        <v>-4</v>
      </c>
      <c r="I182" s="47">
        <v>3.2051282051282E-2</v>
      </c>
      <c r="J182" s="47">
        <v>-2.4242424242424201E-2</v>
      </c>
      <c r="K182" s="46">
        <v>11</v>
      </c>
      <c r="L182" s="46">
        <v>6</v>
      </c>
      <c r="M182" s="47">
        <v>3.8461538461538498E-2</v>
      </c>
      <c r="N182" s="46">
        <v>35</v>
      </c>
      <c r="O182" s="48">
        <v>43</v>
      </c>
      <c r="P182" s="49">
        <v>0.71515151515151498</v>
      </c>
    </row>
    <row r="183" spans="2:16" x14ac:dyDescent="0.25">
      <c r="B183" s="43">
        <v>8</v>
      </c>
      <c r="C183" s="8" t="s">
        <v>430</v>
      </c>
      <c r="D183" s="44" t="s">
        <v>431</v>
      </c>
      <c r="E183" s="44" t="s">
        <v>85</v>
      </c>
      <c r="F183" s="45">
        <v>443</v>
      </c>
      <c r="G183" s="46">
        <v>461</v>
      </c>
      <c r="H183" s="45">
        <v>18</v>
      </c>
      <c r="I183" s="47">
        <v>1.0964912280701801E-2</v>
      </c>
      <c r="J183" s="47">
        <v>4.0632054176072199E-2</v>
      </c>
      <c r="K183" s="46">
        <v>30</v>
      </c>
      <c r="L183" s="46">
        <v>25</v>
      </c>
      <c r="M183" s="47">
        <v>5.4824561403508797E-2</v>
      </c>
      <c r="N183" s="46">
        <v>83</v>
      </c>
      <c r="O183" s="48">
        <v>124</v>
      </c>
      <c r="P183" s="49">
        <v>0.76072234762979696</v>
      </c>
    </row>
    <row r="184" spans="2:16" x14ac:dyDescent="0.25">
      <c r="B184" s="43">
        <v>8</v>
      </c>
      <c r="C184" s="8" t="s">
        <v>432</v>
      </c>
      <c r="D184" s="44" t="s">
        <v>433</v>
      </c>
      <c r="E184" s="44" t="s">
        <v>85</v>
      </c>
      <c r="F184" s="45">
        <v>324</v>
      </c>
      <c r="G184" s="46">
        <v>364</v>
      </c>
      <c r="H184" s="45">
        <v>40</v>
      </c>
      <c r="I184" s="47">
        <v>1.1111111111111099E-2</v>
      </c>
      <c r="J184" s="47">
        <v>0.12345679012345701</v>
      </c>
      <c r="K184" s="46">
        <v>26</v>
      </c>
      <c r="L184" s="46">
        <v>22</v>
      </c>
      <c r="M184" s="47">
        <v>6.1111111111111102E-2</v>
      </c>
      <c r="N184" s="46">
        <v>69</v>
      </c>
      <c r="O184" s="48">
        <v>100</v>
      </c>
      <c r="P184" s="49">
        <v>0.81481481481481499</v>
      </c>
    </row>
    <row r="185" spans="2:16" x14ac:dyDescent="0.25">
      <c r="B185" s="43">
        <v>8</v>
      </c>
      <c r="C185" s="8" t="s">
        <v>434</v>
      </c>
      <c r="D185" s="44" t="s">
        <v>435</v>
      </c>
      <c r="E185" s="44" t="s">
        <v>85</v>
      </c>
      <c r="F185" s="45">
        <v>540</v>
      </c>
      <c r="G185" s="46">
        <v>432</v>
      </c>
      <c r="H185" s="45">
        <v>-108</v>
      </c>
      <c r="I185" s="47">
        <v>-0.21167883211678801</v>
      </c>
      <c r="J185" s="47">
        <v>-0.2</v>
      </c>
      <c r="K185" s="46">
        <v>52</v>
      </c>
      <c r="L185" s="46">
        <v>167</v>
      </c>
      <c r="M185" s="47">
        <v>0.30474452554744502</v>
      </c>
      <c r="N185" s="46">
        <v>79</v>
      </c>
      <c r="O185" s="48">
        <v>182</v>
      </c>
      <c r="P185" s="49">
        <v>0.46296296296296302</v>
      </c>
    </row>
    <row r="186" spans="2:16" x14ac:dyDescent="0.25">
      <c r="B186" s="43">
        <v>8</v>
      </c>
      <c r="C186" s="8" t="s">
        <v>436</v>
      </c>
      <c r="D186" s="44" t="s">
        <v>437</v>
      </c>
      <c r="E186" s="44" t="s">
        <v>85</v>
      </c>
      <c r="F186" s="45">
        <v>219</v>
      </c>
      <c r="G186" s="46">
        <v>226</v>
      </c>
      <c r="H186" s="45">
        <v>7</v>
      </c>
      <c r="I186" s="47">
        <v>2.2624434389140299E-2</v>
      </c>
      <c r="J186" s="47">
        <v>3.1963470319634701E-2</v>
      </c>
      <c r="K186" s="46">
        <v>15</v>
      </c>
      <c r="L186" s="46">
        <v>10</v>
      </c>
      <c r="M186" s="47">
        <v>4.52488687782805E-2</v>
      </c>
      <c r="N186" s="46">
        <v>53</v>
      </c>
      <c r="O186" s="48">
        <v>53</v>
      </c>
      <c r="P186" s="49">
        <v>0.78995433789954295</v>
      </c>
    </row>
    <row r="187" spans="2:16" x14ac:dyDescent="0.25">
      <c r="B187" s="43">
        <v>8</v>
      </c>
      <c r="C187" s="8" t="s">
        <v>438</v>
      </c>
      <c r="D187" s="44" t="s">
        <v>439</v>
      </c>
      <c r="E187" s="44" t="s">
        <v>85</v>
      </c>
      <c r="F187" s="45">
        <v>205</v>
      </c>
      <c r="G187" s="46">
        <v>212</v>
      </c>
      <c r="H187" s="45">
        <v>7</v>
      </c>
      <c r="I187" s="47">
        <v>2.9126213592233E-2</v>
      </c>
      <c r="J187" s="47">
        <v>3.4146341463414602E-2</v>
      </c>
      <c r="K187" s="46">
        <v>27</v>
      </c>
      <c r="L187" s="46">
        <v>21</v>
      </c>
      <c r="M187" s="47">
        <v>0.101941747572816</v>
      </c>
      <c r="N187" s="46">
        <v>34</v>
      </c>
      <c r="O187" s="48">
        <v>77</v>
      </c>
      <c r="P187" s="49">
        <v>0.65853658536585402</v>
      </c>
    </row>
    <row r="188" spans="2:16" x14ac:dyDescent="0.25">
      <c r="B188" s="43">
        <v>8</v>
      </c>
      <c r="C188" s="8" t="s">
        <v>440</v>
      </c>
      <c r="D188" s="44" t="s">
        <v>441</v>
      </c>
      <c r="E188" s="44" t="s">
        <v>85</v>
      </c>
      <c r="F188" s="45">
        <v>209</v>
      </c>
      <c r="G188" s="46">
        <v>224</v>
      </c>
      <c r="H188" s="45">
        <v>15</v>
      </c>
      <c r="I188" s="47">
        <v>-1.3215859030837E-2</v>
      </c>
      <c r="J188" s="47">
        <v>7.1770334928229707E-2</v>
      </c>
      <c r="K188" s="46">
        <v>13</v>
      </c>
      <c r="L188" s="46">
        <v>16</v>
      </c>
      <c r="M188" s="47">
        <v>7.0484581497797405E-2</v>
      </c>
      <c r="N188" s="46">
        <v>40</v>
      </c>
      <c r="O188" s="48">
        <v>66</v>
      </c>
      <c r="P188" s="49">
        <v>0.75598086124401898</v>
      </c>
    </row>
    <row r="189" spans="2:16" x14ac:dyDescent="0.25">
      <c r="B189" s="43">
        <v>8</v>
      </c>
      <c r="C189" s="8" t="s">
        <v>442</v>
      </c>
      <c r="D189" s="44" t="s">
        <v>443</v>
      </c>
      <c r="E189" s="44" t="s">
        <v>85</v>
      </c>
      <c r="F189" s="45">
        <v>158</v>
      </c>
      <c r="G189" s="46">
        <v>135</v>
      </c>
      <c r="H189" s="45">
        <v>-23</v>
      </c>
      <c r="I189" s="47">
        <v>0</v>
      </c>
      <c r="J189" s="47">
        <v>-0.145569620253165</v>
      </c>
      <c r="K189" s="46">
        <v>11</v>
      </c>
      <c r="L189" s="46">
        <v>11</v>
      </c>
      <c r="M189" s="47">
        <v>8.1481481481481502E-2</v>
      </c>
      <c r="N189" s="46">
        <v>19</v>
      </c>
      <c r="O189" s="48">
        <v>46</v>
      </c>
      <c r="P189" s="49">
        <v>0.563291139240506</v>
      </c>
    </row>
    <row r="190" spans="2:16" x14ac:dyDescent="0.25">
      <c r="B190" s="43">
        <v>8</v>
      </c>
      <c r="C190" s="8" t="s">
        <v>444</v>
      </c>
      <c r="D190" s="44" t="s">
        <v>445</v>
      </c>
      <c r="E190" s="44" t="s">
        <v>85</v>
      </c>
      <c r="F190" s="45">
        <v>123</v>
      </c>
      <c r="G190" s="46">
        <v>109</v>
      </c>
      <c r="H190" s="45">
        <v>-14</v>
      </c>
      <c r="I190" s="47">
        <v>-0.10655737704918</v>
      </c>
      <c r="J190" s="47">
        <v>-0.113821138211382</v>
      </c>
      <c r="K190" s="46">
        <v>8</v>
      </c>
      <c r="L190" s="46">
        <v>21</v>
      </c>
      <c r="M190" s="47">
        <v>0.17213114754098399</v>
      </c>
      <c r="N190" s="46">
        <v>6</v>
      </c>
      <c r="O190" s="48">
        <v>64</v>
      </c>
      <c r="P190" s="49">
        <v>0.36585365853658502</v>
      </c>
    </row>
    <row r="191" spans="2:16" x14ac:dyDescent="0.25">
      <c r="B191" s="43">
        <v>8</v>
      </c>
      <c r="C191" s="8" t="s">
        <v>446</v>
      </c>
      <c r="D191" s="44" t="s">
        <v>447</v>
      </c>
      <c r="E191" s="44" t="s">
        <v>85</v>
      </c>
      <c r="F191" s="45">
        <v>218</v>
      </c>
      <c r="G191" s="46">
        <v>257</v>
      </c>
      <c r="H191" s="45">
        <v>39</v>
      </c>
      <c r="I191" s="47">
        <v>-0.11683848797250899</v>
      </c>
      <c r="J191" s="47">
        <v>0.17889908256880699</v>
      </c>
      <c r="K191" s="46">
        <v>19</v>
      </c>
      <c r="L191" s="46">
        <v>52</v>
      </c>
      <c r="M191" s="47">
        <v>0.17869415807560099</v>
      </c>
      <c r="N191" s="46">
        <v>29</v>
      </c>
      <c r="O191" s="48">
        <v>161</v>
      </c>
      <c r="P191" s="49">
        <v>0.44036697247706402</v>
      </c>
    </row>
    <row r="192" spans="2:16" x14ac:dyDescent="0.25">
      <c r="B192" s="43">
        <v>8</v>
      </c>
      <c r="C192" s="8" t="s">
        <v>448</v>
      </c>
      <c r="D192" s="44" t="s">
        <v>449</v>
      </c>
      <c r="E192" s="44" t="s">
        <v>85</v>
      </c>
      <c r="F192" s="45">
        <v>5102</v>
      </c>
      <c r="G192" s="46">
        <v>5106</v>
      </c>
      <c r="H192" s="45">
        <v>4</v>
      </c>
      <c r="I192" s="47">
        <v>-2.8169014084507001E-2</v>
      </c>
      <c r="J192" s="47">
        <v>7.8400627205017597E-4</v>
      </c>
      <c r="K192" s="46">
        <v>522</v>
      </c>
      <c r="L192" s="46">
        <v>668</v>
      </c>
      <c r="M192" s="47">
        <v>0.127141225732775</v>
      </c>
      <c r="N192" s="46">
        <v>931</v>
      </c>
      <c r="O192" s="48">
        <v>1854</v>
      </c>
      <c r="P192" s="49">
        <v>0.63739709917679299</v>
      </c>
    </row>
    <row r="193" spans="2:16" ht="22.5" x14ac:dyDescent="0.25">
      <c r="B193" s="43">
        <v>8</v>
      </c>
      <c r="C193" s="8" t="s">
        <v>450</v>
      </c>
      <c r="D193" s="44" t="s">
        <v>451</v>
      </c>
      <c r="E193" s="44" t="s">
        <v>85</v>
      </c>
      <c r="F193" s="45">
        <v>86</v>
      </c>
      <c r="G193" s="46">
        <v>79</v>
      </c>
      <c r="H193" s="45">
        <v>-7</v>
      </c>
      <c r="I193" s="47">
        <v>-9.1954022988505704E-2</v>
      </c>
      <c r="J193" s="47">
        <v>-8.1395348837209294E-2</v>
      </c>
      <c r="K193" s="46">
        <v>5</v>
      </c>
      <c r="L193" s="46">
        <v>13</v>
      </c>
      <c r="M193" s="47">
        <v>0.14942528735632199</v>
      </c>
      <c r="N193" s="46">
        <v>20</v>
      </c>
      <c r="O193" s="48">
        <v>26</v>
      </c>
      <c r="P193" s="49">
        <v>0.61627906976744196</v>
      </c>
    </row>
    <row r="194" spans="2:16" x14ac:dyDescent="0.25">
      <c r="B194" s="43">
        <v>8</v>
      </c>
      <c r="C194" s="8" t="s">
        <v>452</v>
      </c>
      <c r="D194" s="44" t="s">
        <v>453</v>
      </c>
      <c r="E194" s="44" t="s">
        <v>85</v>
      </c>
      <c r="F194" s="45">
        <v>255</v>
      </c>
      <c r="G194" s="46">
        <v>294</v>
      </c>
      <c r="H194" s="45">
        <v>39</v>
      </c>
      <c r="I194" s="47">
        <v>8.8888888888888906E-2</v>
      </c>
      <c r="J194" s="47">
        <v>0.152941176470588</v>
      </c>
      <c r="K194" s="46">
        <v>55</v>
      </c>
      <c r="L194" s="46">
        <v>30</v>
      </c>
      <c r="M194" s="47">
        <v>0.11111111111111099</v>
      </c>
      <c r="N194" s="46">
        <v>38</v>
      </c>
      <c r="O194" s="48">
        <v>140</v>
      </c>
      <c r="P194" s="49">
        <v>0.60392156862745106</v>
      </c>
    </row>
    <row r="195" spans="2:16" x14ac:dyDescent="0.25">
      <c r="B195" s="43">
        <v>8</v>
      </c>
      <c r="C195" s="8" t="s">
        <v>454</v>
      </c>
      <c r="D195" s="44" t="s">
        <v>455</v>
      </c>
      <c r="E195" s="44" t="s">
        <v>85</v>
      </c>
      <c r="F195" s="45">
        <v>161</v>
      </c>
      <c r="G195" s="46">
        <v>186</v>
      </c>
      <c r="H195" s="45">
        <v>25</v>
      </c>
      <c r="I195" s="47">
        <v>3.91061452513966E-2</v>
      </c>
      <c r="J195" s="47">
        <v>0.15527950310558999</v>
      </c>
      <c r="K195" s="46">
        <v>14</v>
      </c>
      <c r="L195" s="46">
        <v>7</v>
      </c>
      <c r="M195" s="47">
        <v>3.91061452513966E-2</v>
      </c>
      <c r="N195" s="46">
        <v>32</v>
      </c>
      <c r="O195" s="48">
        <v>57</v>
      </c>
      <c r="P195" s="49">
        <v>0.80124223602484501</v>
      </c>
    </row>
    <row r="196" spans="2:16" x14ac:dyDescent="0.25">
      <c r="B196" s="43">
        <v>8</v>
      </c>
      <c r="C196" s="8" t="s">
        <v>456</v>
      </c>
      <c r="D196" s="44" t="s">
        <v>457</v>
      </c>
      <c r="E196" s="44" t="s">
        <v>85</v>
      </c>
      <c r="F196" s="45">
        <v>158</v>
      </c>
      <c r="G196" s="46">
        <v>155</v>
      </c>
      <c r="H196" s="45">
        <v>-3</v>
      </c>
      <c r="I196" s="47">
        <v>7.6388888888888895E-2</v>
      </c>
      <c r="J196" s="47">
        <v>-1.8987341772151899E-2</v>
      </c>
      <c r="K196" s="46">
        <v>29</v>
      </c>
      <c r="L196" s="46">
        <v>14</v>
      </c>
      <c r="M196" s="47">
        <v>9.7222222222222196E-2</v>
      </c>
      <c r="N196" s="46">
        <v>21</v>
      </c>
      <c r="O196" s="48">
        <v>72</v>
      </c>
      <c r="P196" s="49">
        <v>0.525316455696203</v>
      </c>
    </row>
    <row r="197" spans="2:16" x14ac:dyDescent="0.25">
      <c r="B197" s="43">
        <v>8</v>
      </c>
      <c r="C197" s="8" t="s">
        <v>458</v>
      </c>
      <c r="D197" s="44" t="s">
        <v>459</v>
      </c>
      <c r="E197" s="44" t="s">
        <v>85</v>
      </c>
      <c r="F197" s="45">
        <v>79</v>
      </c>
      <c r="G197" s="46">
        <v>80</v>
      </c>
      <c r="H197" s="45">
        <v>1</v>
      </c>
      <c r="I197" s="47">
        <v>-2.4390243902439001E-2</v>
      </c>
      <c r="J197" s="47">
        <v>1.26582278481013E-2</v>
      </c>
      <c r="K197" s="46">
        <v>5</v>
      </c>
      <c r="L197" s="46">
        <v>7</v>
      </c>
      <c r="M197" s="47">
        <v>8.5365853658536606E-2</v>
      </c>
      <c r="N197" s="46">
        <v>14</v>
      </c>
      <c r="O197" s="48">
        <v>26</v>
      </c>
      <c r="P197" s="49">
        <v>0.683544303797468</v>
      </c>
    </row>
    <row r="198" spans="2:16" ht="22.5" x14ac:dyDescent="0.25">
      <c r="B198" s="43">
        <v>8</v>
      </c>
      <c r="C198" s="8" t="s">
        <v>460</v>
      </c>
      <c r="D198" s="44" t="s">
        <v>461</v>
      </c>
      <c r="E198" s="44" t="s">
        <v>85</v>
      </c>
      <c r="F198" s="45">
        <v>49</v>
      </c>
      <c r="G198" s="46">
        <v>61</v>
      </c>
      <c r="H198" s="45">
        <v>12</v>
      </c>
      <c r="I198" s="47">
        <v>-1.6129032258064498E-2</v>
      </c>
      <c r="J198" s="47">
        <v>0.24489795918367299</v>
      </c>
      <c r="K198" s="46">
        <v>3</v>
      </c>
      <c r="L198" s="46">
        <v>4</v>
      </c>
      <c r="M198" s="47">
        <v>6.4516129032258104E-2</v>
      </c>
      <c r="N198" s="46">
        <v>3</v>
      </c>
      <c r="O198" s="48">
        <v>26</v>
      </c>
      <c r="P198" s="49">
        <v>0.71428571428571397</v>
      </c>
    </row>
    <row r="199" spans="2:16" x14ac:dyDescent="0.25">
      <c r="B199" s="43">
        <v>8</v>
      </c>
      <c r="C199" s="8" t="s">
        <v>462</v>
      </c>
      <c r="D199" s="44" t="s">
        <v>463</v>
      </c>
      <c r="E199" s="44" t="s">
        <v>85</v>
      </c>
      <c r="F199" s="45">
        <v>93</v>
      </c>
      <c r="G199" s="46">
        <v>99</v>
      </c>
      <c r="H199" s="45">
        <v>6</v>
      </c>
      <c r="I199" s="47">
        <v>-0.01</v>
      </c>
      <c r="J199" s="47">
        <v>6.4516129032258104E-2</v>
      </c>
      <c r="K199" s="46">
        <v>10</v>
      </c>
      <c r="L199" s="46">
        <v>10</v>
      </c>
      <c r="M199" s="47">
        <v>0.1</v>
      </c>
      <c r="N199" s="46">
        <v>16</v>
      </c>
      <c r="O199" s="48">
        <v>42</v>
      </c>
      <c r="P199" s="49">
        <v>0.61290322580645196</v>
      </c>
    </row>
    <row r="200" spans="2:16" x14ac:dyDescent="0.25">
      <c r="B200" s="43">
        <v>8</v>
      </c>
      <c r="C200" s="8" t="s">
        <v>464</v>
      </c>
      <c r="D200" s="44" t="s">
        <v>465</v>
      </c>
      <c r="E200" s="44" t="s">
        <v>85</v>
      </c>
      <c r="F200" s="45">
        <v>209</v>
      </c>
      <c r="G200" s="46">
        <v>209</v>
      </c>
      <c r="H200" s="45">
        <v>0</v>
      </c>
      <c r="I200" s="47">
        <v>-2.7906976744186001E-2</v>
      </c>
      <c r="J200" s="47">
        <v>0</v>
      </c>
      <c r="K200" s="46">
        <v>14</v>
      </c>
      <c r="L200" s="46">
        <v>20</v>
      </c>
      <c r="M200" s="47">
        <v>9.3023255813953501E-2</v>
      </c>
      <c r="N200" s="46">
        <v>49</v>
      </c>
      <c r="O200" s="48">
        <v>75</v>
      </c>
      <c r="P200" s="49">
        <v>0.64114832535885202</v>
      </c>
    </row>
    <row r="201" spans="2:16" x14ac:dyDescent="0.25">
      <c r="B201" s="43">
        <v>8</v>
      </c>
      <c r="C201" s="8" t="s">
        <v>466</v>
      </c>
      <c r="D201" s="44" t="s">
        <v>467</v>
      </c>
      <c r="E201" s="44" t="s">
        <v>468</v>
      </c>
      <c r="F201" s="45">
        <v>17</v>
      </c>
      <c r="G201" s="46">
        <v>29</v>
      </c>
      <c r="H201" s="45">
        <v>12</v>
      </c>
      <c r="I201" s="47">
        <v>3.5714285714285698E-2</v>
      </c>
      <c r="J201" s="47">
        <v>0.70588235294117696</v>
      </c>
      <c r="K201" s="46">
        <v>7</v>
      </c>
      <c r="L201" s="46">
        <v>6</v>
      </c>
      <c r="M201" s="47">
        <v>0.214285714285714</v>
      </c>
      <c r="N201" s="46">
        <v>2</v>
      </c>
      <c r="O201" s="48">
        <v>26</v>
      </c>
      <c r="P201" s="49">
        <v>0.17647058823529399</v>
      </c>
    </row>
    <row r="202" spans="2:16" x14ac:dyDescent="0.25">
      <c r="B202" s="43">
        <v>8</v>
      </c>
      <c r="C202" s="8" t="s">
        <v>469</v>
      </c>
      <c r="D202" s="44" t="s">
        <v>470</v>
      </c>
      <c r="E202" s="44" t="s">
        <v>468</v>
      </c>
      <c r="F202" s="44"/>
      <c r="G202" s="46">
        <v>1</v>
      </c>
      <c r="H202" s="45">
        <v>1</v>
      </c>
      <c r="I202" s="44" t="e">
        <v>#DIV/0!</v>
      </c>
      <c r="J202" s="44" t="e">
        <v>#DIV/0!</v>
      </c>
      <c r="K202" s="46">
        <v>1</v>
      </c>
      <c r="L202" s="46">
        <v>0</v>
      </c>
      <c r="M202" s="44" t="e">
        <v>#DIV/0!</v>
      </c>
      <c r="N202" s="46">
        <v>0</v>
      </c>
      <c r="O202" s="48">
        <v>1</v>
      </c>
      <c r="P202" s="44" t="e">
        <v>#DIV/0!</v>
      </c>
    </row>
    <row r="203" spans="2:16" x14ac:dyDescent="0.25">
      <c r="B203" s="4" t="s">
        <v>50</v>
      </c>
      <c r="C203" s="4" t="s">
        <v>471</v>
      </c>
      <c r="D203" s="35" t="s">
        <v>50</v>
      </c>
      <c r="E203" s="35" t="s">
        <v>50</v>
      </c>
      <c r="F203" s="50">
        <v>35333</v>
      </c>
      <c r="G203" s="50">
        <v>36005</v>
      </c>
      <c r="H203" s="51">
        <v>672</v>
      </c>
      <c r="I203" s="52">
        <v>-4.5617915399502303E-3</v>
      </c>
      <c r="J203" s="52">
        <v>1.9019047349503299E-2</v>
      </c>
      <c r="K203" s="50">
        <v>2785</v>
      </c>
      <c r="L203" s="50">
        <v>2903</v>
      </c>
      <c r="M203" s="52">
        <v>8.0259883881669894E-2</v>
      </c>
      <c r="N203" s="50">
        <v>7329</v>
      </c>
      <c r="O203" s="53">
        <v>10000</v>
      </c>
      <c r="P203" s="54">
        <v>0.73599750941046604</v>
      </c>
    </row>
    <row r="204" spans="2:16" ht="18" customHeight="1" x14ac:dyDescent="0.25">
      <c r="B204" s="129" t="s">
        <v>472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3"/>
    </row>
    <row r="205" spans="2:16" x14ac:dyDescent="0.25">
      <c r="B205" s="43">
        <v>9</v>
      </c>
      <c r="C205" s="8" t="s">
        <v>473</v>
      </c>
      <c r="D205" s="44" t="s">
        <v>474</v>
      </c>
      <c r="E205" s="44" t="s">
        <v>85</v>
      </c>
      <c r="F205" s="45">
        <v>564</v>
      </c>
      <c r="G205" s="46">
        <v>578</v>
      </c>
      <c r="H205" s="45">
        <v>14</v>
      </c>
      <c r="I205" s="47">
        <v>8.7260034904013996E-3</v>
      </c>
      <c r="J205" s="47">
        <v>2.4822695035461001E-2</v>
      </c>
      <c r="K205" s="46">
        <v>52</v>
      </c>
      <c r="L205" s="46">
        <v>47</v>
      </c>
      <c r="M205" s="47">
        <v>8.2024432809773104E-2</v>
      </c>
      <c r="N205" s="46">
        <v>80</v>
      </c>
      <c r="O205" s="48">
        <v>225</v>
      </c>
      <c r="P205" s="49">
        <v>0.62588652482269502</v>
      </c>
    </row>
    <row r="206" spans="2:16" x14ac:dyDescent="0.25">
      <c r="B206" s="43">
        <v>9</v>
      </c>
      <c r="C206" s="8" t="s">
        <v>475</v>
      </c>
      <c r="D206" s="44" t="s">
        <v>476</v>
      </c>
      <c r="E206" s="44" t="s">
        <v>85</v>
      </c>
      <c r="F206" s="45">
        <v>4796</v>
      </c>
      <c r="G206" s="46">
        <v>5154</v>
      </c>
      <c r="H206" s="45">
        <v>358</v>
      </c>
      <c r="I206" s="47">
        <v>1.49665222528555E-2</v>
      </c>
      <c r="J206" s="47">
        <v>7.4645537948290194E-2</v>
      </c>
      <c r="K206" s="46">
        <v>288</v>
      </c>
      <c r="L206" s="46">
        <v>212</v>
      </c>
      <c r="M206" s="47">
        <v>4.1748719968491499E-2</v>
      </c>
      <c r="N206" s="46">
        <v>1074</v>
      </c>
      <c r="O206" s="48">
        <v>1133</v>
      </c>
      <c r="P206" s="49">
        <v>0.83840700583819805</v>
      </c>
    </row>
    <row r="207" spans="2:16" x14ac:dyDescent="0.25">
      <c r="B207" s="43">
        <v>9</v>
      </c>
      <c r="C207" s="8" t="s">
        <v>477</v>
      </c>
      <c r="D207" s="44" t="s">
        <v>478</v>
      </c>
      <c r="E207" s="44" t="s">
        <v>85</v>
      </c>
      <c r="F207" s="45">
        <v>1479</v>
      </c>
      <c r="G207" s="46">
        <v>1519</v>
      </c>
      <c r="H207" s="45">
        <v>40</v>
      </c>
      <c r="I207" s="47">
        <v>-2.6263952724885102E-3</v>
      </c>
      <c r="J207" s="47">
        <v>2.7045300878972299E-2</v>
      </c>
      <c r="K207" s="46">
        <v>72</v>
      </c>
      <c r="L207" s="46">
        <v>76</v>
      </c>
      <c r="M207" s="47">
        <v>4.9901510177281699E-2</v>
      </c>
      <c r="N207" s="46">
        <v>290</v>
      </c>
      <c r="O207" s="48">
        <v>349</v>
      </c>
      <c r="P207" s="49">
        <v>0.791075050709939</v>
      </c>
    </row>
    <row r="208" spans="2:16" x14ac:dyDescent="0.25">
      <c r="B208" s="43">
        <v>9</v>
      </c>
      <c r="C208" s="8" t="s">
        <v>479</v>
      </c>
      <c r="D208" s="44" t="s">
        <v>480</v>
      </c>
      <c r="E208" s="44" t="s">
        <v>85</v>
      </c>
      <c r="F208" s="45">
        <v>615</v>
      </c>
      <c r="G208" s="46">
        <v>592</v>
      </c>
      <c r="H208" s="45">
        <v>-23</v>
      </c>
      <c r="I208" s="47">
        <v>5.0933786078098502E-3</v>
      </c>
      <c r="J208" s="47">
        <v>-3.7398373983739797E-2</v>
      </c>
      <c r="K208" s="46">
        <v>49</v>
      </c>
      <c r="L208" s="46">
        <v>45</v>
      </c>
      <c r="M208" s="47">
        <v>7.6400679117147693E-2</v>
      </c>
      <c r="N208" s="46">
        <v>94</v>
      </c>
      <c r="O208" s="48">
        <v>213</v>
      </c>
      <c r="P208" s="49">
        <v>0.61626016260162597</v>
      </c>
    </row>
    <row r="209" spans="2:16" x14ac:dyDescent="0.25">
      <c r="B209" s="43">
        <v>9</v>
      </c>
      <c r="C209" s="8" t="s">
        <v>481</v>
      </c>
      <c r="D209" s="44" t="s">
        <v>482</v>
      </c>
      <c r="E209" s="44" t="s">
        <v>85</v>
      </c>
      <c r="F209" s="45">
        <v>177</v>
      </c>
      <c r="G209" s="46">
        <v>138</v>
      </c>
      <c r="H209" s="45">
        <v>-39</v>
      </c>
      <c r="I209" s="47">
        <v>-0.13750000000000001</v>
      </c>
      <c r="J209" s="47">
        <v>-0.22033898305084701</v>
      </c>
      <c r="K209" s="46">
        <v>20</v>
      </c>
      <c r="L209" s="46">
        <v>42</v>
      </c>
      <c r="M209" s="47">
        <v>0.26250000000000001</v>
      </c>
      <c r="N209" s="46">
        <v>15</v>
      </c>
      <c r="O209" s="48">
        <v>90</v>
      </c>
      <c r="P209" s="49">
        <v>0.27118644067796599</v>
      </c>
    </row>
    <row r="210" spans="2:16" x14ac:dyDescent="0.25">
      <c r="B210" s="4" t="s">
        <v>50</v>
      </c>
      <c r="C210" s="4" t="s">
        <v>483</v>
      </c>
      <c r="D210" s="35" t="s">
        <v>50</v>
      </c>
      <c r="E210" s="35" t="s">
        <v>50</v>
      </c>
      <c r="F210" s="50">
        <v>7631</v>
      </c>
      <c r="G210" s="50">
        <v>7981</v>
      </c>
      <c r="H210" s="51">
        <v>350</v>
      </c>
      <c r="I210" s="52">
        <v>7.3204594219361402E-3</v>
      </c>
      <c r="J210" s="52">
        <v>4.5865548420914698E-2</v>
      </c>
      <c r="K210" s="50">
        <v>481</v>
      </c>
      <c r="L210" s="50">
        <v>422</v>
      </c>
      <c r="M210" s="52">
        <v>5.3262653035466401E-2</v>
      </c>
      <c r="N210" s="50">
        <v>1553</v>
      </c>
      <c r="O210" s="53">
        <v>2010</v>
      </c>
      <c r="P210" s="54">
        <v>0.782466256060805</v>
      </c>
    </row>
    <row r="211" spans="2:16" ht="18" customHeight="1" x14ac:dyDescent="0.25">
      <c r="B211" s="129" t="s">
        <v>484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3"/>
    </row>
    <row r="212" spans="2:16" x14ac:dyDescent="0.25">
      <c r="B212" s="43">
        <v>10</v>
      </c>
      <c r="C212" s="8" t="s">
        <v>485</v>
      </c>
      <c r="D212" s="44" t="s">
        <v>486</v>
      </c>
      <c r="E212" s="44" t="s">
        <v>85</v>
      </c>
      <c r="F212" s="45">
        <v>1640</v>
      </c>
      <c r="G212" s="46">
        <v>1584</v>
      </c>
      <c r="H212" s="45">
        <v>-56</v>
      </c>
      <c r="I212" s="47">
        <v>-3.77358490566038E-3</v>
      </c>
      <c r="J212" s="47">
        <v>-3.4146341463414602E-2</v>
      </c>
      <c r="K212" s="46">
        <v>81</v>
      </c>
      <c r="L212" s="46">
        <v>86</v>
      </c>
      <c r="M212" s="47">
        <v>5.4088050314465397E-2</v>
      </c>
      <c r="N212" s="46">
        <v>290</v>
      </c>
      <c r="O212" s="48">
        <v>368</v>
      </c>
      <c r="P212" s="49">
        <v>0.741463414634146</v>
      </c>
    </row>
    <row r="213" spans="2:16" ht="22.5" x14ac:dyDescent="0.25">
      <c r="B213" s="43">
        <v>10</v>
      </c>
      <c r="C213" s="8" t="s">
        <v>487</v>
      </c>
      <c r="D213" s="44" t="s">
        <v>488</v>
      </c>
      <c r="E213" s="44" t="s">
        <v>85</v>
      </c>
      <c r="F213" s="45">
        <v>1572</v>
      </c>
      <c r="G213" s="46">
        <v>1556</v>
      </c>
      <c r="H213" s="45">
        <v>-16</v>
      </c>
      <c r="I213" s="47">
        <v>-4.4785668586052501E-3</v>
      </c>
      <c r="J213" s="47">
        <v>-1.01781170483461E-2</v>
      </c>
      <c r="K213" s="46">
        <v>78</v>
      </c>
      <c r="L213" s="46">
        <v>80</v>
      </c>
      <c r="M213" s="47">
        <v>5.1183621241202799E-2</v>
      </c>
      <c r="N213" s="46">
        <v>286</v>
      </c>
      <c r="O213" s="48">
        <v>416</v>
      </c>
      <c r="P213" s="49">
        <v>0.72519083969465603</v>
      </c>
    </row>
    <row r="214" spans="2:16" x14ac:dyDescent="0.25">
      <c r="B214" s="43">
        <v>10</v>
      </c>
      <c r="C214" s="8" t="s">
        <v>489</v>
      </c>
      <c r="D214" s="44" t="s">
        <v>490</v>
      </c>
      <c r="E214" s="44" t="s">
        <v>85</v>
      </c>
      <c r="F214" s="45">
        <v>1770</v>
      </c>
      <c r="G214" s="46">
        <v>1771</v>
      </c>
      <c r="H214" s="45">
        <v>1</v>
      </c>
      <c r="I214" s="47">
        <v>-1.7748197448696601E-2</v>
      </c>
      <c r="J214" s="47">
        <v>5.6497175141242896E-4</v>
      </c>
      <c r="K214" s="46">
        <v>108</v>
      </c>
      <c r="L214" s="46">
        <v>136</v>
      </c>
      <c r="M214" s="47">
        <v>7.5429839156960596E-2</v>
      </c>
      <c r="N214" s="46">
        <v>298</v>
      </c>
      <c r="O214" s="48">
        <v>552</v>
      </c>
      <c r="P214" s="49">
        <v>0.68870056497175103</v>
      </c>
    </row>
    <row r="215" spans="2:16" ht="22.5" x14ac:dyDescent="0.25">
      <c r="B215" s="43">
        <v>10</v>
      </c>
      <c r="C215" s="8" t="s">
        <v>491</v>
      </c>
      <c r="D215" s="44" t="s">
        <v>492</v>
      </c>
      <c r="E215" s="44" t="s">
        <v>85</v>
      </c>
      <c r="F215" s="45">
        <v>810</v>
      </c>
      <c r="G215" s="46">
        <v>819</v>
      </c>
      <c r="H215" s="45">
        <v>9</v>
      </c>
      <c r="I215" s="47">
        <v>1.6129032258064498E-2</v>
      </c>
      <c r="J215" s="47">
        <v>1.1111111111111099E-2</v>
      </c>
      <c r="K215" s="46">
        <v>60</v>
      </c>
      <c r="L215" s="46">
        <v>45</v>
      </c>
      <c r="M215" s="47">
        <v>5.5831265508684898E-2</v>
      </c>
      <c r="N215" s="46">
        <v>159</v>
      </c>
      <c r="O215" s="48">
        <v>231</v>
      </c>
      <c r="P215" s="49">
        <v>0.72592592592592597</v>
      </c>
    </row>
    <row r="216" spans="2:16" ht="22.5" x14ac:dyDescent="0.25">
      <c r="B216" s="43">
        <v>10</v>
      </c>
      <c r="C216" s="8" t="s">
        <v>493</v>
      </c>
      <c r="D216" s="44" t="s">
        <v>494</v>
      </c>
      <c r="E216" s="44" t="s">
        <v>85</v>
      </c>
      <c r="F216" s="45">
        <v>311</v>
      </c>
      <c r="G216" s="46">
        <v>311</v>
      </c>
      <c r="H216" s="45">
        <v>0</v>
      </c>
      <c r="I216" s="47">
        <v>4.7138047138047097E-2</v>
      </c>
      <c r="J216" s="47">
        <v>0</v>
      </c>
      <c r="K216" s="46">
        <v>31</v>
      </c>
      <c r="L216" s="46">
        <v>16</v>
      </c>
      <c r="M216" s="47">
        <v>5.3872053872053897E-2</v>
      </c>
      <c r="N216" s="46">
        <v>41</v>
      </c>
      <c r="O216" s="48">
        <v>110</v>
      </c>
      <c r="P216" s="49">
        <v>0.64630225080385895</v>
      </c>
    </row>
    <row r="217" spans="2:16" x14ac:dyDescent="0.25">
      <c r="B217" s="43">
        <v>10</v>
      </c>
      <c r="C217" s="8" t="s">
        <v>495</v>
      </c>
      <c r="D217" s="44" t="s">
        <v>496</v>
      </c>
      <c r="E217" s="44" t="s">
        <v>85</v>
      </c>
      <c r="F217" s="45">
        <v>496</v>
      </c>
      <c r="G217" s="46">
        <v>522</v>
      </c>
      <c r="H217" s="45">
        <v>26</v>
      </c>
      <c r="I217" s="47">
        <v>1.9193857965451101E-3</v>
      </c>
      <c r="J217" s="47">
        <v>5.24193548387097E-2</v>
      </c>
      <c r="K217" s="46">
        <v>33</v>
      </c>
      <c r="L217" s="46">
        <v>30</v>
      </c>
      <c r="M217" s="47">
        <v>5.7581573896353197E-2</v>
      </c>
      <c r="N217" s="46">
        <v>85</v>
      </c>
      <c r="O217" s="48">
        <v>140</v>
      </c>
      <c r="P217" s="49">
        <v>0.77016129032258096</v>
      </c>
    </row>
    <row r="218" spans="2:16" x14ac:dyDescent="0.25">
      <c r="B218" s="43">
        <v>10</v>
      </c>
      <c r="C218" s="8" t="s">
        <v>497</v>
      </c>
      <c r="D218" s="44" t="s">
        <v>498</v>
      </c>
      <c r="E218" s="44" t="s">
        <v>85</v>
      </c>
      <c r="F218" s="45">
        <v>237</v>
      </c>
      <c r="G218" s="46">
        <v>228</v>
      </c>
      <c r="H218" s="45">
        <v>-9</v>
      </c>
      <c r="I218" s="47">
        <v>-0.11284046692607</v>
      </c>
      <c r="J218" s="47">
        <v>-3.7974683544303799E-2</v>
      </c>
      <c r="K218" s="46">
        <v>8</v>
      </c>
      <c r="L218" s="46">
        <v>37</v>
      </c>
      <c r="M218" s="47">
        <v>0.143968871595331</v>
      </c>
      <c r="N218" s="46">
        <v>59</v>
      </c>
      <c r="O218" s="48">
        <v>69</v>
      </c>
      <c r="P218" s="49">
        <v>0.670886075949367</v>
      </c>
    </row>
    <row r="219" spans="2:16" x14ac:dyDescent="0.25">
      <c r="B219" s="4" t="s">
        <v>50</v>
      </c>
      <c r="C219" s="4" t="s">
        <v>499</v>
      </c>
      <c r="D219" s="35" t="s">
        <v>50</v>
      </c>
      <c r="E219" s="35" t="s">
        <v>50</v>
      </c>
      <c r="F219" s="50">
        <v>6836</v>
      </c>
      <c r="G219" s="50">
        <v>6791</v>
      </c>
      <c r="H219" s="51">
        <v>-45</v>
      </c>
      <c r="I219" s="52">
        <v>-6.7280971186192799E-3</v>
      </c>
      <c r="J219" s="52">
        <v>-6.5827969572849598E-3</v>
      </c>
      <c r="K219" s="50">
        <v>399</v>
      </c>
      <c r="L219" s="50">
        <v>430</v>
      </c>
      <c r="M219" s="52">
        <v>6.2893081761006303E-2</v>
      </c>
      <c r="N219" s="50">
        <v>1218</v>
      </c>
      <c r="O219" s="53">
        <v>1886</v>
      </c>
      <c r="P219" s="54">
        <v>0.71752486834406104</v>
      </c>
    </row>
    <row r="220" spans="2:16" ht="18" customHeight="1" x14ac:dyDescent="0.25">
      <c r="B220" s="129" t="s">
        <v>500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3"/>
    </row>
    <row r="221" spans="2:16" x14ac:dyDescent="0.25">
      <c r="B221" s="43">
        <v>11</v>
      </c>
      <c r="C221" s="8" t="s">
        <v>501</v>
      </c>
      <c r="D221" s="44" t="s">
        <v>502</v>
      </c>
      <c r="E221" s="44" t="s">
        <v>85</v>
      </c>
      <c r="F221" s="45">
        <v>841</v>
      </c>
      <c r="G221" s="46">
        <v>982</v>
      </c>
      <c r="H221" s="45">
        <v>141</v>
      </c>
      <c r="I221" s="47">
        <v>7.4398249452953993E-2</v>
      </c>
      <c r="J221" s="47">
        <v>0.167657550535077</v>
      </c>
      <c r="K221" s="46">
        <v>166</v>
      </c>
      <c r="L221" s="46">
        <v>97</v>
      </c>
      <c r="M221" s="47">
        <v>0.106126914660832</v>
      </c>
      <c r="N221" s="46">
        <v>102</v>
      </c>
      <c r="O221" s="48">
        <v>523</v>
      </c>
      <c r="P221" s="49">
        <v>0.54577883472057098</v>
      </c>
    </row>
    <row r="222" spans="2:16" x14ac:dyDescent="0.25">
      <c r="B222" s="43">
        <v>11</v>
      </c>
      <c r="C222" s="8" t="s">
        <v>503</v>
      </c>
      <c r="D222" s="44" t="s">
        <v>504</v>
      </c>
      <c r="E222" s="44" t="s">
        <v>85</v>
      </c>
      <c r="F222" s="45">
        <v>2766</v>
      </c>
      <c r="G222" s="46">
        <v>2885</v>
      </c>
      <c r="H222" s="45">
        <v>119</v>
      </c>
      <c r="I222" s="47">
        <v>2.2686990428925899E-2</v>
      </c>
      <c r="J222" s="47">
        <v>4.3022415039768599E-2</v>
      </c>
      <c r="K222" s="46">
        <v>373</v>
      </c>
      <c r="L222" s="46">
        <v>308</v>
      </c>
      <c r="M222" s="47">
        <v>0.109181141439206</v>
      </c>
      <c r="N222" s="46">
        <v>391</v>
      </c>
      <c r="O222" s="48">
        <v>1252</v>
      </c>
      <c r="P222" s="49">
        <v>0.59038322487346395</v>
      </c>
    </row>
    <row r="223" spans="2:16" x14ac:dyDescent="0.25">
      <c r="B223" s="43">
        <v>11</v>
      </c>
      <c r="C223" s="8" t="s">
        <v>505</v>
      </c>
      <c r="D223" s="44" t="s">
        <v>506</v>
      </c>
      <c r="E223" s="44" t="s">
        <v>85</v>
      </c>
      <c r="F223" s="45">
        <v>1673</v>
      </c>
      <c r="G223" s="46">
        <v>1612</v>
      </c>
      <c r="H223" s="45">
        <v>-61</v>
      </c>
      <c r="I223" s="47">
        <v>-1.2859767299448901E-2</v>
      </c>
      <c r="J223" s="47">
        <v>-3.6461446503287497E-2</v>
      </c>
      <c r="K223" s="46">
        <v>162</v>
      </c>
      <c r="L223" s="46">
        <v>181</v>
      </c>
      <c r="M223" s="47">
        <v>0.110838946723821</v>
      </c>
      <c r="N223" s="46">
        <v>200</v>
      </c>
      <c r="O223" s="48">
        <v>605</v>
      </c>
      <c r="P223" s="49">
        <v>0.60191273161984504</v>
      </c>
    </row>
    <row r="224" spans="2:16" x14ac:dyDescent="0.25">
      <c r="B224" s="43">
        <v>11</v>
      </c>
      <c r="C224" s="8" t="s">
        <v>507</v>
      </c>
      <c r="D224" s="44" t="s">
        <v>508</v>
      </c>
      <c r="E224" s="44" t="s">
        <v>85</v>
      </c>
      <c r="F224" s="45">
        <v>1241</v>
      </c>
      <c r="G224" s="46">
        <v>1255</v>
      </c>
      <c r="H224" s="45">
        <v>14</v>
      </c>
      <c r="I224" s="47">
        <v>4.2358803986710998E-2</v>
      </c>
      <c r="J224" s="47">
        <v>1.1281224818694599E-2</v>
      </c>
      <c r="K224" s="46">
        <v>160</v>
      </c>
      <c r="L224" s="46">
        <v>109</v>
      </c>
      <c r="M224" s="47">
        <v>9.0531561461794002E-2</v>
      </c>
      <c r="N224" s="46">
        <v>186</v>
      </c>
      <c r="O224" s="48">
        <v>444</v>
      </c>
      <c r="P224" s="49">
        <v>0.65350523771152302</v>
      </c>
    </row>
    <row r="225" spans="2:16" ht="22.5" x14ac:dyDescent="0.25">
      <c r="B225" s="43">
        <v>11</v>
      </c>
      <c r="C225" s="8" t="s">
        <v>509</v>
      </c>
      <c r="D225" s="44" t="s">
        <v>510</v>
      </c>
      <c r="E225" s="44" t="s">
        <v>85</v>
      </c>
      <c r="F225" s="45">
        <v>1088</v>
      </c>
      <c r="G225" s="46">
        <v>1118</v>
      </c>
      <c r="H225" s="45">
        <v>30</v>
      </c>
      <c r="I225" s="47">
        <v>6.1728395061728399E-2</v>
      </c>
      <c r="J225" s="47">
        <v>2.7573529411764702E-2</v>
      </c>
      <c r="K225" s="46">
        <v>168</v>
      </c>
      <c r="L225" s="46">
        <v>102</v>
      </c>
      <c r="M225" s="47">
        <v>9.6866096866096901E-2</v>
      </c>
      <c r="N225" s="46">
        <v>157</v>
      </c>
      <c r="O225" s="48">
        <v>484</v>
      </c>
      <c r="P225" s="49">
        <v>0.58272058823529405</v>
      </c>
    </row>
    <row r="226" spans="2:16" x14ac:dyDescent="0.25">
      <c r="B226" s="43">
        <v>11</v>
      </c>
      <c r="C226" s="8" t="s">
        <v>511</v>
      </c>
      <c r="D226" s="44" t="s">
        <v>512</v>
      </c>
      <c r="E226" s="44" t="s">
        <v>85</v>
      </c>
      <c r="F226" s="45">
        <v>1131</v>
      </c>
      <c r="G226" s="46">
        <v>1094</v>
      </c>
      <c r="H226" s="45">
        <v>-37</v>
      </c>
      <c r="I226" s="47">
        <v>-3.6429872495446301E-3</v>
      </c>
      <c r="J226" s="47">
        <v>-3.2714412024756903E-2</v>
      </c>
      <c r="K226" s="46">
        <v>132</v>
      </c>
      <c r="L226" s="46">
        <v>135</v>
      </c>
      <c r="M226" s="47">
        <v>0.12295081967213101</v>
      </c>
      <c r="N226" s="46">
        <v>141</v>
      </c>
      <c r="O226" s="48">
        <v>500</v>
      </c>
      <c r="P226" s="49">
        <v>0.52519893899204195</v>
      </c>
    </row>
    <row r="227" spans="2:16" x14ac:dyDescent="0.25">
      <c r="B227" s="43">
        <v>11</v>
      </c>
      <c r="C227" s="8" t="s">
        <v>513</v>
      </c>
      <c r="D227" s="44" t="s">
        <v>514</v>
      </c>
      <c r="E227" s="44" t="s">
        <v>85</v>
      </c>
      <c r="F227" s="45">
        <v>611</v>
      </c>
      <c r="G227" s="46">
        <v>686</v>
      </c>
      <c r="H227" s="45">
        <v>75</v>
      </c>
      <c r="I227" s="47">
        <v>0</v>
      </c>
      <c r="J227" s="47">
        <v>0.122749590834697</v>
      </c>
      <c r="K227" s="46">
        <v>63</v>
      </c>
      <c r="L227" s="46">
        <v>63</v>
      </c>
      <c r="M227" s="47">
        <v>9.1836734693877597E-2</v>
      </c>
      <c r="N227" s="46">
        <v>95</v>
      </c>
      <c r="O227" s="48">
        <v>296</v>
      </c>
      <c r="P227" s="49">
        <v>0.63829787234042601</v>
      </c>
    </row>
    <row r="228" spans="2:16" x14ac:dyDescent="0.25">
      <c r="B228" s="43">
        <v>11</v>
      </c>
      <c r="C228" s="8" t="s">
        <v>515</v>
      </c>
      <c r="D228" s="44" t="s">
        <v>516</v>
      </c>
      <c r="E228" s="44" t="s">
        <v>85</v>
      </c>
      <c r="F228" s="45">
        <v>320</v>
      </c>
      <c r="G228" s="46">
        <v>326</v>
      </c>
      <c r="H228" s="45">
        <v>6</v>
      </c>
      <c r="I228" s="47">
        <v>-3.05810397553517E-3</v>
      </c>
      <c r="J228" s="47">
        <v>1.8749999999999999E-2</v>
      </c>
      <c r="K228" s="46">
        <v>32</v>
      </c>
      <c r="L228" s="46">
        <v>33</v>
      </c>
      <c r="M228" s="47">
        <v>0.100917431192661</v>
      </c>
      <c r="N228" s="46">
        <v>61</v>
      </c>
      <c r="O228" s="48">
        <v>110</v>
      </c>
      <c r="P228" s="49">
        <v>0.67500000000000004</v>
      </c>
    </row>
    <row r="229" spans="2:16" x14ac:dyDescent="0.25">
      <c r="B229" s="43">
        <v>11</v>
      </c>
      <c r="C229" s="8" t="s">
        <v>517</v>
      </c>
      <c r="D229" s="44" t="s">
        <v>518</v>
      </c>
      <c r="E229" s="44" t="s">
        <v>85</v>
      </c>
      <c r="F229" s="45">
        <v>162</v>
      </c>
      <c r="G229" s="46">
        <v>210</v>
      </c>
      <c r="H229" s="45">
        <v>48</v>
      </c>
      <c r="I229" s="47">
        <v>2.9411764705882401E-2</v>
      </c>
      <c r="J229" s="47">
        <v>0.296296296296296</v>
      </c>
      <c r="K229" s="46">
        <v>22</v>
      </c>
      <c r="L229" s="46">
        <v>16</v>
      </c>
      <c r="M229" s="47">
        <v>7.8431372549019607E-2</v>
      </c>
      <c r="N229" s="46">
        <v>26</v>
      </c>
      <c r="O229" s="48">
        <v>103</v>
      </c>
      <c r="P229" s="49">
        <v>0.66049382716049398</v>
      </c>
    </row>
    <row r="230" spans="2:16" x14ac:dyDescent="0.25">
      <c r="B230" s="43">
        <v>11</v>
      </c>
      <c r="C230" s="8" t="s">
        <v>519</v>
      </c>
      <c r="D230" s="44" t="s">
        <v>520</v>
      </c>
      <c r="E230" s="44" t="s">
        <v>85</v>
      </c>
      <c r="F230" s="45">
        <v>278</v>
      </c>
      <c r="G230" s="46">
        <v>295</v>
      </c>
      <c r="H230" s="45">
        <v>17</v>
      </c>
      <c r="I230" s="47">
        <v>1.3745704467354E-2</v>
      </c>
      <c r="J230" s="47">
        <v>6.11510791366906E-2</v>
      </c>
      <c r="K230" s="46">
        <v>36</v>
      </c>
      <c r="L230" s="46">
        <v>32</v>
      </c>
      <c r="M230" s="47">
        <v>0.109965635738832</v>
      </c>
      <c r="N230" s="46">
        <v>36</v>
      </c>
      <c r="O230" s="48">
        <v>132</v>
      </c>
      <c r="P230" s="49">
        <v>0.58633093525179902</v>
      </c>
    </row>
    <row r="231" spans="2:16" ht="22.5" x14ac:dyDescent="0.25">
      <c r="B231" s="43">
        <v>11</v>
      </c>
      <c r="C231" s="8" t="s">
        <v>521</v>
      </c>
      <c r="D231" s="44" t="s">
        <v>522</v>
      </c>
      <c r="E231" s="44" t="s">
        <v>468</v>
      </c>
      <c r="F231" s="44"/>
      <c r="G231" s="46">
        <v>5</v>
      </c>
      <c r="H231" s="45">
        <v>5</v>
      </c>
      <c r="I231" s="44" t="e">
        <v>#DIV/0!</v>
      </c>
      <c r="J231" s="44" t="e">
        <v>#DIV/0!</v>
      </c>
      <c r="K231" s="46">
        <v>5</v>
      </c>
      <c r="L231" s="46">
        <v>0</v>
      </c>
      <c r="M231" s="44" t="e">
        <v>#DIV/0!</v>
      </c>
      <c r="N231" s="46">
        <v>0</v>
      </c>
      <c r="O231" s="48">
        <v>5</v>
      </c>
      <c r="P231" s="44" t="e">
        <v>#DIV/0!</v>
      </c>
    </row>
    <row r="232" spans="2:16" x14ac:dyDescent="0.25">
      <c r="B232" s="4" t="s">
        <v>50</v>
      </c>
      <c r="C232" s="4" t="s">
        <v>523</v>
      </c>
      <c r="D232" s="35" t="s">
        <v>50</v>
      </c>
      <c r="E232" s="35" t="s">
        <v>50</v>
      </c>
      <c r="F232" s="50">
        <v>10111</v>
      </c>
      <c r="G232" s="50">
        <v>10468</v>
      </c>
      <c r="H232" s="51">
        <v>357</v>
      </c>
      <c r="I232" s="52">
        <v>2.31648910174958E-2</v>
      </c>
      <c r="J232" s="52">
        <v>3.5308080308574803E-2</v>
      </c>
      <c r="K232" s="50">
        <v>1319</v>
      </c>
      <c r="L232" s="50">
        <v>1076</v>
      </c>
      <c r="M232" s="52">
        <v>0.105170560062555</v>
      </c>
      <c r="N232" s="50">
        <v>1395</v>
      </c>
      <c r="O232" s="53">
        <v>4454</v>
      </c>
      <c r="P232" s="54">
        <v>0.59479774503016503</v>
      </c>
    </row>
    <row r="233" spans="2:16" ht="18" customHeight="1" x14ac:dyDescent="0.25">
      <c r="B233" s="129" t="s">
        <v>524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3"/>
    </row>
    <row r="234" spans="2:16" x14ac:dyDescent="0.25">
      <c r="B234" s="43">
        <v>12</v>
      </c>
      <c r="C234" s="8" t="s">
        <v>525</v>
      </c>
      <c r="D234" s="44" t="s">
        <v>526</v>
      </c>
      <c r="E234" s="44" t="s">
        <v>85</v>
      </c>
      <c r="F234" s="45">
        <v>351</v>
      </c>
      <c r="G234" s="46">
        <v>383</v>
      </c>
      <c r="H234" s="45">
        <v>32</v>
      </c>
      <c r="I234" s="47">
        <v>-5.1948051948051896E-3</v>
      </c>
      <c r="J234" s="47">
        <v>9.11680911680912E-2</v>
      </c>
      <c r="K234" s="46">
        <v>64</v>
      </c>
      <c r="L234" s="46">
        <v>66</v>
      </c>
      <c r="M234" s="47">
        <v>0.17142857142857101</v>
      </c>
      <c r="N234" s="46">
        <v>71</v>
      </c>
      <c r="O234" s="48">
        <v>184</v>
      </c>
      <c r="P234" s="49">
        <v>0.56695156695156701</v>
      </c>
    </row>
    <row r="235" spans="2:16" x14ac:dyDescent="0.25">
      <c r="B235" s="43">
        <v>12</v>
      </c>
      <c r="C235" s="8" t="s">
        <v>527</v>
      </c>
      <c r="D235" s="44" t="s">
        <v>528</v>
      </c>
      <c r="E235" s="44" t="s">
        <v>85</v>
      </c>
      <c r="F235" s="45">
        <v>320</v>
      </c>
      <c r="G235" s="46">
        <v>302</v>
      </c>
      <c r="H235" s="45">
        <v>-18</v>
      </c>
      <c r="I235" s="47">
        <v>-4.4303797468354403E-2</v>
      </c>
      <c r="J235" s="47">
        <v>-5.6250000000000001E-2</v>
      </c>
      <c r="K235" s="46">
        <v>31</v>
      </c>
      <c r="L235" s="46">
        <v>45</v>
      </c>
      <c r="M235" s="47">
        <v>0.142405063291139</v>
      </c>
      <c r="N235" s="46">
        <v>53</v>
      </c>
      <c r="O235" s="48">
        <v>113</v>
      </c>
      <c r="P235" s="49">
        <v>0.59062499999999996</v>
      </c>
    </row>
    <row r="236" spans="2:16" x14ac:dyDescent="0.25">
      <c r="B236" s="43">
        <v>12</v>
      </c>
      <c r="C236" s="8" t="s">
        <v>529</v>
      </c>
      <c r="D236" s="44" t="s">
        <v>530</v>
      </c>
      <c r="E236" s="44" t="s">
        <v>85</v>
      </c>
      <c r="F236" s="45">
        <v>97</v>
      </c>
      <c r="G236" s="46">
        <v>137</v>
      </c>
      <c r="H236" s="45">
        <v>40</v>
      </c>
      <c r="I236" s="47">
        <v>-2.8368794326241099E-2</v>
      </c>
      <c r="J236" s="47">
        <v>0.41237113402061898</v>
      </c>
      <c r="K236" s="46">
        <v>16</v>
      </c>
      <c r="L236" s="46">
        <v>20</v>
      </c>
      <c r="M236" s="47">
        <v>0.14184397163120599</v>
      </c>
      <c r="N236" s="46">
        <v>11</v>
      </c>
      <c r="O236" s="48">
        <v>89</v>
      </c>
      <c r="P236" s="49">
        <v>0.49484536082474201</v>
      </c>
    </row>
    <row r="237" spans="2:16" ht="22.5" x14ac:dyDescent="0.25">
      <c r="B237" s="43">
        <v>12</v>
      </c>
      <c r="C237" s="8" t="s">
        <v>531</v>
      </c>
      <c r="D237" s="44" t="s">
        <v>532</v>
      </c>
      <c r="E237" s="44" t="s">
        <v>85</v>
      </c>
      <c r="F237" s="45">
        <v>2105</v>
      </c>
      <c r="G237" s="46">
        <v>2191</v>
      </c>
      <c r="H237" s="45">
        <v>86</v>
      </c>
      <c r="I237" s="47">
        <v>8.7476979742173097E-3</v>
      </c>
      <c r="J237" s="47">
        <v>4.0855106888360998E-2</v>
      </c>
      <c r="K237" s="46">
        <v>230</v>
      </c>
      <c r="L237" s="46">
        <v>209</v>
      </c>
      <c r="M237" s="47">
        <v>9.62246777163904E-2</v>
      </c>
      <c r="N237" s="46">
        <v>306</v>
      </c>
      <c r="O237" s="48">
        <v>905</v>
      </c>
      <c r="P237" s="49">
        <v>0.61092636579572401</v>
      </c>
    </row>
    <row r="238" spans="2:16" x14ac:dyDescent="0.25">
      <c r="B238" s="43">
        <v>12</v>
      </c>
      <c r="C238" s="8" t="s">
        <v>533</v>
      </c>
      <c r="D238" s="44" t="s">
        <v>534</v>
      </c>
      <c r="E238" s="44" t="s">
        <v>85</v>
      </c>
      <c r="F238" s="45">
        <v>80</v>
      </c>
      <c r="G238" s="46">
        <v>101</v>
      </c>
      <c r="H238" s="45">
        <v>21</v>
      </c>
      <c r="I238" s="47">
        <v>-7.3394495412843999E-2</v>
      </c>
      <c r="J238" s="47">
        <v>0.26250000000000001</v>
      </c>
      <c r="K238" s="46">
        <v>11</v>
      </c>
      <c r="L238" s="46">
        <v>19</v>
      </c>
      <c r="M238" s="47">
        <v>0.17431192660550501</v>
      </c>
      <c r="N238" s="46">
        <v>14</v>
      </c>
      <c r="O238" s="48">
        <v>61</v>
      </c>
      <c r="P238" s="49">
        <v>0.5</v>
      </c>
    </row>
    <row r="239" spans="2:16" x14ac:dyDescent="0.25">
      <c r="B239" s="4" t="s">
        <v>50</v>
      </c>
      <c r="C239" s="4" t="s">
        <v>535</v>
      </c>
      <c r="D239" s="35" t="s">
        <v>50</v>
      </c>
      <c r="E239" s="35" t="s">
        <v>50</v>
      </c>
      <c r="F239" s="50">
        <v>2953</v>
      </c>
      <c r="G239" s="50">
        <v>3114</v>
      </c>
      <c r="H239" s="51">
        <v>161</v>
      </c>
      <c r="I239" s="52">
        <v>-2.8818443804034602E-3</v>
      </c>
      <c r="J239" s="52">
        <v>5.4520826278361002E-2</v>
      </c>
      <c r="K239" s="50">
        <v>352</v>
      </c>
      <c r="L239" s="50">
        <v>359</v>
      </c>
      <c r="M239" s="52">
        <v>0.114953570284982</v>
      </c>
      <c r="N239" s="50">
        <v>455</v>
      </c>
      <c r="O239" s="53">
        <v>1352</v>
      </c>
      <c r="P239" s="54">
        <v>0.59668134100914305</v>
      </c>
    </row>
    <row r="240" spans="2:16" ht="18" customHeight="1" x14ac:dyDescent="0.25">
      <c r="B240" s="129" t="s">
        <v>536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3"/>
    </row>
    <row r="241" spans="2:16" x14ac:dyDescent="0.25">
      <c r="B241" s="43">
        <v>13</v>
      </c>
      <c r="C241" s="8" t="s">
        <v>537</v>
      </c>
      <c r="D241" s="44" t="s">
        <v>538</v>
      </c>
      <c r="E241" s="44" t="s">
        <v>85</v>
      </c>
      <c r="F241" s="45">
        <v>112</v>
      </c>
      <c r="G241" s="46">
        <v>110</v>
      </c>
      <c r="H241" s="45">
        <v>-2</v>
      </c>
      <c r="I241" s="47">
        <v>-2.6548672566371698E-2</v>
      </c>
      <c r="J241" s="47">
        <v>-1.7857142857142901E-2</v>
      </c>
      <c r="K241" s="46">
        <v>7</v>
      </c>
      <c r="L241" s="46">
        <v>10</v>
      </c>
      <c r="M241" s="47">
        <v>8.8495575221238895E-2</v>
      </c>
      <c r="N241" s="46">
        <v>17</v>
      </c>
      <c r="O241" s="48">
        <v>30</v>
      </c>
      <c r="P241" s="49">
        <v>0.71428571428571397</v>
      </c>
    </row>
    <row r="242" spans="2:16" x14ac:dyDescent="0.25">
      <c r="B242" s="43">
        <v>13</v>
      </c>
      <c r="C242" s="8" t="s">
        <v>539</v>
      </c>
      <c r="D242" s="44" t="s">
        <v>540</v>
      </c>
      <c r="E242" s="44" t="s">
        <v>85</v>
      </c>
      <c r="F242" s="45">
        <v>800</v>
      </c>
      <c r="G242" s="46">
        <v>781</v>
      </c>
      <c r="H242" s="45">
        <v>-19</v>
      </c>
      <c r="I242" s="47">
        <v>3.71845949535193E-2</v>
      </c>
      <c r="J242" s="47">
        <v>-2.375E-2</v>
      </c>
      <c r="K242" s="46">
        <v>83</v>
      </c>
      <c r="L242" s="46">
        <v>55</v>
      </c>
      <c r="M242" s="47">
        <v>7.3041168658698502E-2</v>
      </c>
      <c r="N242" s="46">
        <v>118</v>
      </c>
      <c r="O242" s="48">
        <v>273</v>
      </c>
      <c r="P242" s="49">
        <v>0.63500000000000001</v>
      </c>
    </row>
    <row r="243" spans="2:16" ht="22.5" x14ac:dyDescent="0.25">
      <c r="B243" s="43">
        <v>13</v>
      </c>
      <c r="C243" s="8" t="s">
        <v>541</v>
      </c>
      <c r="D243" s="44" t="s">
        <v>542</v>
      </c>
      <c r="E243" s="44" t="s">
        <v>85</v>
      </c>
      <c r="F243" s="45">
        <v>489</v>
      </c>
      <c r="G243" s="46">
        <v>439</v>
      </c>
      <c r="H243" s="45">
        <v>-50</v>
      </c>
      <c r="I243" s="47">
        <v>-1.1261261261261301E-2</v>
      </c>
      <c r="J243" s="47">
        <v>-0.102249488752556</v>
      </c>
      <c r="K243" s="46">
        <v>18</v>
      </c>
      <c r="L243" s="46">
        <v>23</v>
      </c>
      <c r="M243" s="47">
        <v>5.18018018018018E-2</v>
      </c>
      <c r="N243" s="46">
        <v>70</v>
      </c>
      <c r="O243" s="48">
        <v>92</v>
      </c>
      <c r="P243" s="49">
        <v>0.70961145194274</v>
      </c>
    </row>
    <row r="244" spans="2:16" x14ac:dyDescent="0.25">
      <c r="B244" s="43">
        <v>13</v>
      </c>
      <c r="C244" s="8" t="s">
        <v>543</v>
      </c>
      <c r="D244" s="44" t="s">
        <v>544</v>
      </c>
      <c r="E244" s="44" t="s">
        <v>85</v>
      </c>
      <c r="F244" s="45">
        <v>2083</v>
      </c>
      <c r="G244" s="46">
        <v>1847</v>
      </c>
      <c r="H244" s="45">
        <v>-236</v>
      </c>
      <c r="I244" s="47">
        <v>-3.0954879328436501E-2</v>
      </c>
      <c r="J244" s="47">
        <v>-0.113298127700432</v>
      </c>
      <c r="K244" s="46">
        <v>177</v>
      </c>
      <c r="L244" s="46">
        <v>236</v>
      </c>
      <c r="M244" s="47">
        <v>0.12381951731374601</v>
      </c>
      <c r="N244" s="46">
        <v>255</v>
      </c>
      <c r="O244" s="48">
        <v>770</v>
      </c>
      <c r="P244" s="49">
        <v>0.51704272683629404</v>
      </c>
    </row>
    <row r="245" spans="2:16" x14ac:dyDescent="0.25">
      <c r="B245" s="43">
        <v>13</v>
      </c>
      <c r="C245" s="8" t="s">
        <v>545</v>
      </c>
      <c r="D245" s="44" t="s">
        <v>546</v>
      </c>
      <c r="E245" s="44" t="s">
        <v>85</v>
      </c>
      <c r="F245" s="45">
        <v>866</v>
      </c>
      <c r="G245" s="46">
        <v>974</v>
      </c>
      <c r="H245" s="45">
        <v>108</v>
      </c>
      <c r="I245" s="47">
        <v>2.0964360587002101E-2</v>
      </c>
      <c r="J245" s="47">
        <v>0.124711316397229</v>
      </c>
      <c r="K245" s="46">
        <v>77</v>
      </c>
      <c r="L245" s="46">
        <v>57</v>
      </c>
      <c r="M245" s="47">
        <v>5.9748427672956003E-2</v>
      </c>
      <c r="N245" s="46">
        <v>125</v>
      </c>
      <c r="O245" s="48">
        <v>430</v>
      </c>
      <c r="P245" s="49">
        <v>0.62817551963048501</v>
      </c>
    </row>
    <row r="246" spans="2:16" ht="22.5" x14ac:dyDescent="0.25">
      <c r="B246" s="43">
        <v>13</v>
      </c>
      <c r="C246" s="8" t="s">
        <v>547</v>
      </c>
      <c r="D246" s="44" t="s">
        <v>548</v>
      </c>
      <c r="E246" s="44" t="s">
        <v>85</v>
      </c>
      <c r="F246" s="45">
        <v>218</v>
      </c>
      <c r="G246" s="46">
        <v>244</v>
      </c>
      <c r="H246" s="45">
        <v>26</v>
      </c>
      <c r="I246" s="47">
        <v>-3.5573122529644299E-2</v>
      </c>
      <c r="J246" s="47">
        <v>0.119266055045872</v>
      </c>
      <c r="K246" s="46">
        <v>20</v>
      </c>
      <c r="L246" s="46">
        <v>29</v>
      </c>
      <c r="M246" s="47">
        <v>0.114624505928854</v>
      </c>
      <c r="N246" s="46">
        <v>55</v>
      </c>
      <c r="O246" s="48">
        <v>89</v>
      </c>
      <c r="P246" s="49">
        <v>0.71100917431192701</v>
      </c>
    </row>
    <row r="247" spans="2:16" ht="22.5" x14ac:dyDescent="0.25">
      <c r="B247" s="43">
        <v>13</v>
      </c>
      <c r="C247" s="8" t="s">
        <v>549</v>
      </c>
      <c r="D247" s="44" t="s">
        <v>550</v>
      </c>
      <c r="E247" s="44" t="s">
        <v>85</v>
      </c>
      <c r="F247" s="45">
        <v>556</v>
      </c>
      <c r="G247" s="46">
        <v>602</v>
      </c>
      <c r="H247" s="45">
        <v>46</v>
      </c>
      <c r="I247" s="47">
        <v>2.7303754266211601E-2</v>
      </c>
      <c r="J247" s="47">
        <v>8.2733812949640301E-2</v>
      </c>
      <c r="K247" s="46">
        <v>54</v>
      </c>
      <c r="L247" s="46">
        <v>40</v>
      </c>
      <c r="M247" s="47">
        <v>6.8259385665528999E-2</v>
      </c>
      <c r="N247" s="46">
        <v>98</v>
      </c>
      <c r="O247" s="48">
        <v>181</v>
      </c>
      <c r="P247" s="49">
        <v>0.75719424460431695</v>
      </c>
    </row>
    <row r="248" spans="2:16" x14ac:dyDescent="0.25">
      <c r="B248" s="43">
        <v>13</v>
      </c>
      <c r="C248" s="8" t="s">
        <v>551</v>
      </c>
      <c r="D248" s="44" t="s">
        <v>552</v>
      </c>
      <c r="E248" s="44" t="s">
        <v>85</v>
      </c>
      <c r="F248" s="45">
        <v>876</v>
      </c>
      <c r="G248" s="46">
        <v>904</v>
      </c>
      <c r="H248" s="45">
        <v>28</v>
      </c>
      <c r="I248" s="47">
        <v>-1.8458197611292099E-2</v>
      </c>
      <c r="J248" s="47">
        <v>3.1963470319634701E-2</v>
      </c>
      <c r="K248" s="46">
        <v>80</v>
      </c>
      <c r="L248" s="46">
        <v>97</v>
      </c>
      <c r="M248" s="47">
        <v>0.105320304017372</v>
      </c>
      <c r="N248" s="46">
        <v>103</v>
      </c>
      <c r="O248" s="48">
        <v>412</v>
      </c>
      <c r="P248" s="49">
        <v>0.56164383561643805</v>
      </c>
    </row>
    <row r="249" spans="2:16" x14ac:dyDescent="0.25">
      <c r="B249" s="43">
        <v>13</v>
      </c>
      <c r="C249" s="8" t="s">
        <v>553</v>
      </c>
      <c r="D249" s="44" t="s">
        <v>554</v>
      </c>
      <c r="E249" s="44" t="s">
        <v>85</v>
      </c>
      <c r="F249" s="45">
        <v>3112</v>
      </c>
      <c r="G249" s="46">
        <v>2648</v>
      </c>
      <c r="H249" s="45">
        <v>-464</v>
      </c>
      <c r="I249" s="47">
        <v>-3.8140210679258997E-2</v>
      </c>
      <c r="J249" s="47">
        <v>-0.14910025706940899</v>
      </c>
      <c r="K249" s="46">
        <v>161</v>
      </c>
      <c r="L249" s="46">
        <v>266</v>
      </c>
      <c r="M249" s="47">
        <v>9.6621867054122804E-2</v>
      </c>
      <c r="N249" s="46">
        <v>367</v>
      </c>
      <c r="O249" s="48">
        <v>990</v>
      </c>
      <c r="P249" s="49">
        <v>0.53277634961439602</v>
      </c>
    </row>
    <row r="250" spans="2:16" ht="22.5" x14ac:dyDescent="0.25">
      <c r="B250" s="43">
        <v>13</v>
      </c>
      <c r="C250" s="8" t="s">
        <v>555</v>
      </c>
      <c r="D250" s="44" t="s">
        <v>556</v>
      </c>
      <c r="E250" s="44" t="s">
        <v>85</v>
      </c>
      <c r="F250" s="45">
        <v>794</v>
      </c>
      <c r="G250" s="46">
        <v>721</v>
      </c>
      <c r="H250" s="45">
        <v>-73</v>
      </c>
      <c r="I250" s="47">
        <v>-3.0913978494623701E-2</v>
      </c>
      <c r="J250" s="47">
        <v>-9.19395465994962E-2</v>
      </c>
      <c r="K250" s="46">
        <v>50</v>
      </c>
      <c r="L250" s="46">
        <v>72</v>
      </c>
      <c r="M250" s="47">
        <v>9.6774193548387094E-2</v>
      </c>
      <c r="N250" s="46">
        <v>115</v>
      </c>
      <c r="O250" s="48">
        <v>187</v>
      </c>
      <c r="P250" s="49">
        <v>0.67254408060453397</v>
      </c>
    </row>
    <row r="251" spans="2:16" x14ac:dyDescent="0.25">
      <c r="B251" s="43">
        <v>13</v>
      </c>
      <c r="C251" s="8" t="s">
        <v>557</v>
      </c>
      <c r="D251" s="44" t="s">
        <v>558</v>
      </c>
      <c r="E251" s="44" t="s">
        <v>85</v>
      </c>
      <c r="F251" s="45">
        <v>115</v>
      </c>
      <c r="G251" s="46">
        <v>100</v>
      </c>
      <c r="H251" s="45">
        <v>-15</v>
      </c>
      <c r="I251" s="47">
        <v>-9.90990990990991E-2</v>
      </c>
      <c r="J251" s="47">
        <v>-0.13043478260869601</v>
      </c>
      <c r="K251" s="46">
        <v>9</v>
      </c>
      <c r="L251" s="46">
        <v>20</v>
      </c>
      <c r="M251" s="47">
        <v>0.18018018018018001</v>
      </c>
      <c r="N251" s="46">
        <v>14</v>
      </c>
      <c r="O251" s="48">
        <v>37</v>
      </c>
      <c r="P251" s="49">
        <v>0.54782608695652202</v>
      </c>
    </row>
    <row r="252" spans="2:16" x14ac:dyDescent="0.25">
      <c r="B252" s="43">
        <v>13</v>
      </c>
      <c r="C252" s="8" t="s">
        <v>559</v>
      </c>
      <c r="D252" s="44" t="s">
        <v>560</v>
      </c>
      <c r="E252" s="44" t="s">
        <v>85</v>
      </c>
      <c r="F252" s="45">
        <v>931</v>
      </c>
      <c r="G252" s="46">
        <v>922</v>
      </c>
      <c r="H252" s="45">
        <v>-9</v>
      </c>
      <c r="I252" s="47">
        <v>-6.8686868686868699E-2</v>
      </c>
      <c r="J252" s="47">
        <v>-9.6670247046186895E-3</v>
      </c>
      <c r="K252" s="46">
        <v>32</v>
      </c>
      <c r="L252" s="46">
        <v>100</v>
      </c>
      <c r="M252" s="47">
        <v>0.10101010101010099</v>
      </c>
      <c r="N252" s="46">
        <v>123</v>
      </c>
      <c r="O252" s="48">
        <v>408</v>
      </c>
      <c r="P252" s="49">
        <v>0.55209452201933396</v>
      </c>
    </row>
    <row r="253" spans="2:16" ht="22.5" x14ac:dyDescent="0.25">
      <c r="B253" s="43">
        <v>13</v>
      </c>
      <c r="C253" s="8" t="s">
        <v>561</v>
      </c>
      <c r="D253" s="44" t="s">
        <v>562</v>
      </c>
      <c r="E253" s="44" t="s">
        <v>85</v>
      </c>
      <c r="F253" s="45">
        <v>427</v>
      </c>
      <c r="G253" s="46">
        <v>356</v>
      </c>
      <c r="H253" s="45">
        <v>-71</v>
      </c>
      <c r="I253" s="47">
        <v>-2.80112044817927E-3</v>
      </c>
      <c r="J253" s="47">
        <v>-0.166276346604215</v>
      </c>
      <c r="K253" s="46">
        <v>22</v>
      </c>
      <c r="L253" s="46">
        <v>23</v>
      </c>
      <c r="M253" s="47">
        <v>6.4425770308123201E-2</v>
      </c>
      <c r="N253" s="46">
        <v>56</v>
      </c>
      <c r="O253" s="48">
        <v>98</v>
      </c>
      <c r="P253" s="49">
        <v>0.60421545667447296</v>
      </c>
    </row>
    <row r="254" spans="2:16" x14ac:dyDescent="0.25">
      <c r="B254" s="43">
        <v>13</v>
      </c>
      <c r="C254" s="8" t="s">
        <v>563</v>
      </c>
      <c r="D254" s="44" t="s">
        <v>564</v>
      </c>
      <c r="E254" s="44" t="s">
        <v>85</v>
      </c>
      <c r="F254" s="45">
        <v>393</v>
      </c>
      <c r="G254" s="46">
        <v>387</v>
      </c>
      <c r="H254" s="45">
        <v>-6</v>
      </c>
      <c r="I254" s="47">
        <v>-3.4912718204488803E-2</v>
      </c>
      <c r="J254" s="47">
        <v>-1.5267175572519101E-2</v>
      </c>
      <c r="K254" s="46">
        <v>26</v>
      </c>
      <c r="L254" s="46">
        <v>40</v>
      </c>
      <c r="M254" s="47">
        <v>9.9750623441396499E-2</v>
      </c>
      <c r="N254" s="46">
        <v>46</v>
      </c>
      <c r="O254" s="48">
        <v>152</v>
      </c>
      <c r="P254" s="49">
        <v>0.59796437659033097</v>
      </c>
    </row>
    <row r="255" spans="2:16" x14ac:dyDescent="0.25">
      <c r="B255" s="43">
        <v>13</v>
      </c>
      <c r="C255" s="8" t="s">
        <v>565</v>
      </c>
      <c r="D255" s="44" t="s">
        <v>566</v>
      </c>
      <c r="E255" s="44" t="s">
        <v>85</v>
      </c>
      <c r="F255" s="45">
        <v>560</v>
      </c>
      <c r="G255" s="46">
        <v>490</v>
      </c>
      <c r="H255" s="45">
        <v>-70</v>
      </c>
      <c r="I255" s="47">
        <v>-5.0387596899224799E-2</v>
      </c>
      <c r="J255" s="47">
        <v>-0.125</v>
      </c>
      <c r="K255" s="46">
        <v>24</v>
      </c>
      <c r="L255" s="46">
        <v>50</v>
      </c>
      <c r="M255" s="47">
        <v>9.6899224806201598E-2</v>
      </c>
      <c r="N255" s="46">
        <v>47</v>
      </c>
      <c r="O255" s="48">
        <v>240</v>
      </c>
      <c r="P255" s="49">
        <v>0.44642857142857101</v>
      </c>
    </row>
    <row r="256" spans="2:16" x14ac:dyDescent="0.25">
      <c r="B256" s="43">
        <v>13</v>
      </c>
      <c r="C256" s="8" t="s">
        <v>567</v>
      </c>
      <c r="D256" s="44" t="s">
        <v>568</v>
      </c>
      <c r="E256" s="44" t="s">
        <v>85</v>
      </c>
      <c r="F256" s="45">
        <v>416</v>
      </c>
      <c r="G256" s="46">
        <v>431</v>
      </c>
      <c r="H256" s="45">
        <v>15</v>
      </c>
      <c r="I256" s="47">
        <v>2.37529691211401E-2</v>
      </c>
      <c r="J256" s="47">
        <v>3.6057692307692298E-2</v>
      </c>
      <c r="K256" s="46">
        <v>36</v>
      </c>
      <c r="L256" s="46">
        <v>26</v>
      </c>
      <c r="M256" s="47">
        <v>6.1757719714964403E-2</v>
      </c>
      <c r="N256" s="46">
        <v>62</v>
      </c>
      <c r="O256" s="48">
        <v>137</v>
      </c>
      <c r="P256" s="49">
        <v>0.70673076923076905</v>
      </c>
    </row>
    <row r="257" spans="2:16" x14ac:dyDescent="0.25">
      <c r="B257" s="43">
        <v>13</v>
      </c>
      <c r="C257" s="8" t="s">
        <v>569</v>
      </c>
      <c r="D257" s="44" t="s">
        <v>570</v>
      </c>
      <c r="E257" s="44" t="s">
        <v>85</v>
      </c>
      <c r="F257" s="45">
        <v>479</v>
      </c>
      <c r="G257" s="46">
        <v>466</v>
      </c>
      <c r="H257" s="45">
        <v>-13</v>
      </c>
      <c r="I257" s="47">
        <v>-6.0483870967741903E-2</v>
      </c>
      <c r="J257" s="47">
        <v>-2.7139874739039699E-2</v>
      </c>
      <c r="K257" s="46">
        <v>24</v>
      </c>
      <c r="L257" s="46">
        <v>54</v>
      </c>
      <c r="M257" s="47">
        <v>0.108870967741935</v>
      </c>
      <c r="N257" s="46">
        <v>89</v>
      </c>
      <c r="O257" s="48">
        <v>150</v>
      </c>
      <c r="P257" s="49">
        <v>0.65970772442588699</v>
      </c>
    </row>
    <row r="258" spans="2:16" ht="22.5" x14ac:dyDescent="0.25">
      <c r="B258" s="43">
        <v>13</v>
      </c>
      <c r="C258" s="8" t="s">
        <v>571</v>
      </c>
      <c r="D258" s="44" t="s">
        <v>572</v>
      </c>
      <c r="E258" s="44" t="s">
        <v>85</v>
      </c>
      <c r="F258" s="45">
        <v>633</v>
      </c>
      <c r="G258" s="46">
        <v>641</v>
      </c>
      <c r="H258" s="45">
        <v>8</v>
      </c>
      <c r="I258" s="47">
        <v>4.5676998368678598E-2</v>
      </c>
      <c r="J258" s="47">
        <v>1.26382306477093E-2</v>
      </c>
      <c r="K258" s="46">
        <v>59</v>
      </c>
      <c r="L258" s="46">
        <v>31</v>
      </c>
      <c r="M258" s="47">
        <v>5.0570962479608503E-2</v>
      </c>
      <c r="N258" s="46">
        <v>89</v>
      </c>
      <c r="O258" s="48">
        <v>233</v>
      </c>
      <c r="P258" s="49">
        <v>0.64454976303317502</v>
      </c>
    </row>
    <row r="259" spans="2:16" ht="22.5" x14ac:dyDescent="0.25">
      <c r="B259" s="43">
        <v>13</v>
      </c>
      <c r="C259" s="8" t="s">
        <v>573</v>
      </c>
      <c r="D259" s="44" t="s">
        <v>574</v>
      </c>
      <c r="E259" s="44" t="s">
        <v>85</v>
      </c>
      <c r="F259" s="45">
        <v>340</v>
      </c>
      <c r="G259" s="46">
        <v>250</v>
      </c>
      <c r="H259" s="45">
        <v>-90</v>
      </c>
      <c r="I259" s="47">
        <v>-7.4074074074074098E-2</v>
      </c>
      <c r="J259" s="47">
        <v>-0.26470588235294101</v>
      </c>
      <c r="K259" s="46">
        <v>21</v>
      </c>
      <c r="L259" s="46">
        <v>40</v>
      </c>
      <c r="M259" s="47">
        <v>0.148148148148148</v>
      </c>
      <c r="N259" s="46">
        <v>37</v>
      </c>
      <c r="O259" s="48">
        <v>81</v>
      </c>
      <c r="P259" s="49">
        <v>0.497058823529412</v>
      </c>
    </row>
    <row r="260" spans="2:16" x14ac:dyDescent="0.25">
      <c r="B260" s="43">
        <v>13</v>
      </c>
      <c r="C260" s="8" t="s">
        <v>575</v>
      </c>
      <c r="D260" s="44" t="s">
        <v>576</v>
      </c>
      <c r="E260" s="44" t="s">
        <v>85</v>
      </c>
      <c r="F260" s="45">
        <v>145</v>
      </c>
      <c r="G260" s="46">
        <v>126</v>
      </c>
      <c r="H260" s="45">
        <v>-19</v>
      </c>
      <c r="I260" s="47">
        <v>-2.32558139534884E-2</v>
      </c>
      <c r="J260" s="47">
        <v>-0.13103448275862101</v>
      </c>
      <c r="K260" s="46">
        <v>3</v>
      </c>
      <c r="L260" s="46">
        <v>6</v>
      </c>
      <c r="M260" s="47">
        <v>4.6511627906976702E-2</v>
      </c>
      <c r="N260" s="46">
        <v>19</v>
      </c>
      <c r="O260" s="48">
        <v>32</v>
      </c>
      <c r="P260" s="49">
        <v>0.64827586206896504</v>
      </c>
    </row>
    <row r="261" spans="2:16" x14ac:dyDescent="0.25">
      <c r="B261" s="43">
        <v>13</v>
      </c>
      <c r="C261" s="8" t="s">
        <v>577</v>
      </c>
      <c r="D261" s="44" t="s">
        <v>578</v>
      </c>
      <c r="E261" s="44" t="s">
        <v>85</v>
      </c>
      <c r="F261" s="45">
        <v>68</v>
      </c>
      <c r="G261" s="46">
        <v>68</v>
      </c>
      <c r="H261" s="45">
        <v>0</v>
      </c>
      <c r="I261" s="47">
        <v>0</v>
      </c>
      <c r="J261" s="47">
        <v>0</v>
      </c>
      <c r="K261" s="46">
        <v>9</v>
      </c>
      <c r="L261" s="46">
        <v>9</v>
      </c>
      <c r="M261" s="47">
        <v>0.13235294117647101</v>
      </c>
      <c r="N261" s="46">
        <v>7</v>
      </c>
      <c r="O261" s="48">
        <v>29</v>
      </c>
      <c r="P261" s="49">
        <v>0.57352941176470595</v>
      </c>
    </row>
    <row r="262" spans="2:16" ht="22.5" x14ac:dyDescent="0.25">
      <c r="B262" s="43">
        <v>13</v>
      </c>
      <c r="C262" s="8" t="s">
        <v>579</v>
      </c>
      <c r="D262" s="44" t="s">
        <v>580</v>
      </c>
      <c r="E262" s="44" t="s">
        <v>85</v>
      </c>
      <c r="F262" s="45">
        <v>142</v>
      </c>
      <c r="G262" s="46">
        <v>149</v>
      </c>
      <c r="H262" s="45">
        <v>7</v>
      </c>
      <c r="I262" s="47">
        <v>2.7586206896551699E-2</v>
      </c>
      <c r="J262" s="47">
        <v>4.92957746478873E-2</v>
      </c>
      <c r="K262" s="46">
        <v>17</v>
      </c>
      <c r="L262" s="46">
        <v>13</v>
      </c>
      <c r="M262" s="47">
        <v>8.9655172413793102E-2</v>
      </c>
      <c r="N262" s="46">
        <v>22</v>
      </c>
      <c r="O262" s="48">
        <v>61</v>
      </c>
      <c r="P262" s="49">
        <v>0.61971830985915499</v>
      </c>
    </row>
    <row r="263" spans="2:16" x14ac:dyDescent="0.25">
      <c r="B263" s="43">
        <v>13</v>
      </c>
      <c r="C263" s="8" t="s">
        <v>581</v>
      </c>
      <c r="D263" s="44" t="s">
        <v>582</v>
      </c>
      <c r="E263" s="44" t="s">
        <v>85</v>
      </c>
      <c r="F263" s="45">
        <v>359</v>
      </c>
      <c r="G263" s="46">
        <v>409</v>
      </c>
      <c r="H263" s="45">
        <v>50</v>
      </c>
      <c r="I263" s="47">
        <v>-4.8661800486617997E-3</v>
      </c>
      <c r="J263" s="47">
        <v>0.13927576601671299</v>
      </c>
      <c r="K263" s="46">
        <v>34</v>
      </c>
      <c r="L263" s="46">
        <v>36</v>
      </c>
      <c r="M263" s="47">
        <v>8.7591240875912399E-2</v>
      </c>
      <c r="N263" s="46">
        <v>34</v>
      </c>
      <c r="O263" s="48">
        <v>251</v>
      </c>
      <c r="P263" s="49">
        <v>0.440111420612813</v>
      </c>
    </row>
    <row r="264" spans="2:16" ht="22.5" x14ac:dyDescent="0.25">
      <c r="B264" s="43">
        <v>13</v>
      </c>
      <c r="C264" s="8" t="s">
        <v>583</v>
      </c>
      <c r="D264" s="44" t="s">
        <v>584</v>
      </c>
      <c r="E264" s="44" t="s">
        <v>85</v>
      </c>
      <c r="F264" s="45">
        <v>264</v>
      </c>
      <c r="G264" s="46">
        <v>243</v>
      </c>
      <c r="H264" s="45">
        <v>-21</v>
      </c>
      <c r="I264" s="47">
        <v>-5.8139534883720902E-2</v>
      </c>
      <c r="J264" s="47">
        <v>-7.9545454545454503E-2</v>
      </c>
      <c r="K264" s="46">
        <v>9</v>
      </c>
      <c r="L264" s="46">
        <v>24</v>
      </c>
      <c r="M264" s="47">
        <v>9.3023255813953501E-2</v>
      </c>
      <c r="N264" s="46">
        <v>36</v>
      </c>
      <c r="O264" s="48">
        <v>117</v>
      </c>
      <c r="P264" s="49">
        <v>0.47727272727272702</v>
      </c>
    </row>
    <row r="265" spans="2:16" x14ac:dyDescent="0.25">
      <c r="B265" s="43">
        <v>13</v>
      </c>
      <c r="C265" s="8" t="s">
        <v>585</v>
      </c>
      <c r="D265" s="44" t="s">
        <v>586</v>
      </c>
      <c r="E265" s="44" t="s">
        <v>85</v>
      </c>
      <c r="F265" s="45">
        <v>112</v>
      </c>
      <c r="G265" s="46">
        <v>192</v>
      </c>
      <c r="H265" s="45">
        <v>80</v>
      </c>
      <c r="I265" s="47">
        <v>1.05263157894737E-2</v>
      </c>
      <c r="J265" s="47">
        <v>0.71428571428571397</v>
      </c>
      <c r="K265" s="46">
        <v>13</v>
      </c>
      <c r="L265" s="46">
        <v>11</v>
      </c>
      <c r="M265" s="47">
        <v>5.7894736842105297E-2</v>
      </c>
      <c r="N265" s="46">
        <v>13</v>
      </c>
      <c r="O265" s="48">
        <v>123</v>
      </c>
      <c r="P265" s="49">
        <v>0.61607142857142905</v>
      </c>
    </row>
    <row r="266" spans="2:16" ht="22.5" x14ac:dyDescent="0.25">
      <c r="B266" s="43">
        <v>13</v>
      </c>
      <c r="C266" s="8" t="s">
        <v>587</v>
      </c>
      <c r="D266" s="44" t="s">
        <v>588</v>
      </c>
      <c r="E266" s="44" t="s">
        <v>85</v>
      </c>
      <c r="F266" s="45">
        <v>83</v>
      </c>
      <c r="G266" s="46">
        <v>76</v>
      </c>
      <c r="H266" s="45">
        <v>-7</v>
      </c>
      <c r="I266" s="47">
        <v>-6.1728395061728399E-2</v>
      </c>
      <c r="J266" s="47">
        <v>-8.4337349397590397E-2</v>
      </c>
      <c r="K266" s="46">
        <v>8</v>
      </c>
      <c r="L266" s="46">
        <v>13</v>
      </c>
      <c r="M266" s="47">
        <v>0.16049382716049401</v>
      </c>
      <c r="N266" s="46">
        <v>10</v>
      </c>
      <c r="O266" s="48">
        <v>31</v>
      </c>
      <c r="P266" s="49">
        <v>0.54216867469879504</v>
      </c>
    </row>
    <row r="267" spans="2:16" x14ac:dyDescent="0.25">
      <c r="B267" s="43">
        <v>13</v>
      </c>
      <c r="C267" s="8" t="s">
        <v>589</v>
      </c>
      <c r="D267" s="44" t="s">
        <v>590</v>
      </c>
      <c r="E267" s="44" t="s">
        <v>85</v>
      </c>
      <c r="F267" s="45">
        <v>413</v>
      </c>
      <c r="G267" s="46">
        <v>408</v>
      </c>
      <c r="H267" s="45">
        <v>-5</v>
      </c>
      <c r="I267" s="47">
        <v>-5.99078341013825E-2</v>
      </c>
      <c r="J267" s="47">
        <v>-1.21065375302663E-2</v>
      </c>
      <c r="K267" s="46">
        <v>22</v>
      </c>
      <c r="L267" s="46">
        <v>48</v>
      </c>
      <c r="M267" s="47">
        <v>0.110599078341014</v>
      </c>
      <c r="N267" s="46">
        <v>51</v>
      </c>
      <c r="O267" s="48">
        <v>177</v>
      </c>
      <c r="P267" s="49">
        <v>0.55932203389830504</v>
      </c>
    </row>
    <row r="268" spans="2:16" ht="22.5" x14ac:dyDescent="0.25">
      <c r="B268" s="43">
        <v>13</v>
      </c>
      <c r="C268" s="8" t="s">
        <v>591</v>
      </c>
      <c r="D268" s="44" t="s">
        <v>592</v>
      </c>
      <c r="E268" s="44" t="s">
        <v>85</v>
      </c>
      <c r="F268" s="45">
        <v>50</v>
      </c>
      <c r="G268" s="46">
        <v>88</v>
      </c>
      <c r="H268" s="45">
        <v>38</v>
      </c>
      <c r="I268" s="47">
        <v>1.1494252873563199E-2</v>
      </c>
      <c r="J268" s="47">
        <v>0.76</v>
      </c>
      <c r="K268" s="46">
        <v>0</v>
      </c>
      <c r="L268" s="46">
        <v>-1</v>
      </c>
      <c r="M268" s="47">
        <v>-1.1494252873563199E-2</v>
      </c>
      <c r="N268" s="46">
        <v>16</v>
      </c>
      <c r="O268" s="48">
        <v>47</v>
      </c>
      <c r="P268" s="49">
        <v>0.82</v>
      </c>
    </row>
    <row r="269" spans="2:16" ht="22.5" x14ac:dyDescent="0.25">
      <c r="B269" s="43">
        <v>13</v>
      </c>
      <c r="C269" s="8" t="s">
        <v>593</v>
      </c>
      <c r="D269" s="44" t="s">
        <v>594</v>
      </c>
      <c r="E269" s="44" t="s">
        <v>85</v>
      </c>
      <c r="F269" s="45">
        <v>89</v>
      </c>
      <c r="G269" s="46">
        <v>93</v>
      </c>
      <c r="H269" s="45">
        <v>4</v>
      </c>
      <c r="I269" s="47">
        <v>-2.1052631578947399E-2</v>
      </c>
      <c r="J269" s="47">
        <v>4.49438202247191E-2</v>
      </c>
      <c r="K269" s="46">
        <v>4</v>
      </c>
      <c r="L269" s="46">
        <v>6</v>
      </c>
      <c r="M269" s="47">
        <v>6.3157894736842093E-2</v>
      </c>
      <c r="N269" s="46">
        <v>13</v>
      </c>
      <c r="O269" s="48">
        <v>25</v>
      </c>
      <c r="P269" s="49">
        <v>0.76404494382022503</v>
      </c>
    </row>
    <row r="270" spans="2:16" x14ac:dyDescent="0.25">
      <c r="B270" s="43">
        <v>13</v>
      </c>
      <c r="C270" s="8" t="s">
        <v>595</v>
      </c>
      <c r="D270" s="44" t="s">
        <v>596</v>
      </c>
      <c r="E270" s="44" t="s">
        <v>85</v>
      </c>
      <c r="F270" s="45">
        <v>237</v>
      </c>
      <c r="G270" s="46">
        <v>333</v>
      </c>
      <c r="H270" s="45">
        <v>96</v>
      </c>
      <c r="I270" s="47">
        <v>4.71698113207547E-2</v>
      </c>
      <c r="J270" s="47">
        <v>0.405063291139241</v>
      </c>
      <c r="K270" s="46">
        <v>29</v>
      </c>
      <c r="L270" s="46">
        <v>14</v>
      </c>
      <c r="M270" s="47">
        <v>4.40251572327044E-2</v>
      </c>
      <c r="N270" s="46">
        <v>35</v>
      </c>
      <c r="O270" s="48">
        <v>173</v>
      </c>
      <c r="P270" s="49">
        <v>0.67510548523206704</v>
      </c>
    </row>
    <row r="271" spans="2:16" x14ac:dyDescent="0.25">
      <c r="B271" s="43">
        <v>13</v>
      </c>
      <c r="C271" s="8" t="s">
        <v>597</v>
      </c>
      <c r="D271" s="44" t="s">
        <v>598</v>
      </c>
      <c r="E271" s="44" t="s">
        <v>85</v>
      </c>
      <c r="F271" s="45">
        <v>245</v>
      </c>
      <c r="G271" s="46">
        <v>345</v>
      </c>
      <c r="H271" s="45">
        <v>100</v>
      </c>
      <c r="I271" s="47">
        <v>6.8111455108359101E-2</v>
      </c>
      <c r="J271" s="47">
        <v>0.40816326530612201</v>
      </c>
      <c r="K271" s="46">
        <v>41</v>
      </c>
      <c r="L271" s="46">
        <v>19</v>
      </c>
      <c r="M271" s="47">
        <v>5.8823529411764698E-2</v>
      </c>
      <c r="N271" s="46">
        <v>56</v>
      </c>
      <c r="O271" s="48">
        <v>174</v>
      </c>
      <c r="P271" s="49">
        <v>0.69795918367346899</v>
      </c>
    </row>
    <row r="272" spans="2:16" x14ac:dyDescent="0.25">
      <c r="B272" s="43">
        <v>13</v>
      </c>
      <c r="C272" s="8" t="s">
        <v>599</v>
      </c>
      <c r="D272" s="44" t="s">
        <v>600</v>
      </c>
      <c r="E272" s="44" t="s">
        <v>85</v>
      </c>
      <c r="F272" s="45">
        <v>30</v>
      </c>
      <c r="G272" s="46">
        <v>30</v>
      </c>
      <c r="H272" s="45">
        <v>0</v>
      </c>
      <c r="I272" s="47">
        <v>0.15384615384615399</v>
      </c>
      <c r="J272" s="47">
        <v>0</v>
      </c>
      <c r="K272" s="46">
        <v>9</v>
      </c>
      <c r="L272" s="46">
        <v>5</v>
      </c>
      <c r="M272" s="47">
        <v>0.19230769230769201</v>
      </c>
      <c r="N272" s="46">
        <v>3</v>
      </c>
      <c r="O272" s="48">
        <v>15</v>
      </c>
      <c r="P272" s="49">
        <v>0.5</v>
      </c>
    </row>
    <row r="273" spans="2:16" x14ac:dyDescent="0.25">
      <c r="B273" s="43">
        <v>13</v>
      </c>
      <c r="C273" s="8" t="s">
        <v>601</v>
      </c>
      <c r="D273" s="44" t="s">
        <v>602</v>
      </c>
      <c r="E273" s="44" t="s">
        <v>85</v>
      </c>
      <c r="F273" s="45">
        <v>378</v>
      </c>
      <c r="G273" s="46">
        <v>358</v>
      </c>
      <c r="H273" s="45">
        <v>-20</v>
      </c>
      <c r="I273" s="47">
        <v>0.154838709677419</v>
      </c>
      <c r="J273" s="47">
        <v>-5.29100529100529E-2</v>
      </c>
      <c r="K273" s="46">
        <v>103</v>
      </c>
      <c r="L273" s="46">
        <v>55</v>
      </c>
      <c r="M273" s="47">
        <v>0.17741935483870999</v>
      </c>
      <c r="N273" s="46">
        <v>38</v>
      </c>
      <c r="O273" s="48">
        <v>227</v>
      </c>
      <c r="P273" s="49">
        <v>0.34656084656084701</v>
      </c>
    </row>
    <row r="274" spans="2:16" x14ac:dyDescent="0.25">
      <c r="B274" s="43">
        <v>13</v>
      </c>
      <c r="C274" s="8" t="s">
        <v>603</v>
      </c>
      <c r="D274" s="44" t="s">
        <v>604</v>
      </c>
      <c r="E274" s="44" t="s">
        <v>85</v>
      </c>
      <c r="F274" s="45">
        <v>52</v>
      </c>
      <c r="G274" s="46">
        <v>72</v>
      </c>
      <c r="H274" s="45">
        <v>20</v>
      </c>
      <c r="I274" s="47">
        <v>0.125</v>
      </c>
      <c r="J274" s="47">
        <v>0.38461538461538503</v>
      </c>
      <c r="K274" s="46">
        <v>11</v>
      </c>
      <c r="L274" s="46">
        <v>3</v>
      </c>
      <c r="M274" s="47">
        <v>4.6875E-2</v>
      </c>
      <c r="N274" s="46">
        <v>8</v>
      </c>
      <c r="O274" s="48">
        <v>34</v>
      </c>
      <c r="P274" s="49">
        <v>0.73076923076923095</v>
      </c>
    </row>
    <row r="275" spans="2:16" x14ac:dyDescent="0.25">
      <c r="B275" s="43">
        <v>13</v>
      </c>
      <c r="C275" s="8" t="s">
        <v>605</v>
      </c>
      <c r="D275" s="44" t="s">
        <v>606</v>
      </c>
      <c r="E275" s="44" t="s">
        <v>468</v>
      </c>
      <c r="F275" s="45">
        <v>71</v>
      </c>
      <c r="G275" s="46">
        <v>55</v>
      </c>
      <c r="H275" s="45">
        <v>-16</v>
      </c>
      <c r="I275" s="47">
        <v>-9.8360655737704902E-2</v>
      </c>
      <c r="J275" s="47">
        <v>-0.22535211267605601</v>
      </c>
      <c r="K275" s="46">
        <v>5</v>
      </c>
      <c r="L275" s="46">
        <v>11</v>
      </c>
      <c r="M275" s="47">
        <v>0.18032786885245899</v>
      </c>
      <c r="N275" s="46">
        <v>14</v>
      </c>
      <c r="O275" s="48">
        <v>15</v>
      </c>
      <c r="P275" s="49">
        <v>0.56338028169014098</v>
      </c>
    </row>
    <row r="276" spans="2:16" x14ac:dyDescent="0.25">
      <c r="B276" s="43">
        <v>13</v>
      </c>
      <c r="C276" s="8" t="s">
        <v>607</v>
      </c>
      <c r="D276" s="44" t="s">
        <v>608</v>
      </c>
      <c r="E276" s="44" t="s">
        <v>85</v>
      </c>
      <c r="F276" s="45">
        <v>136</v>
      </c>
      <c r="G276" s="46">
        <v>210</v>
      </c>
      <c r="H276" s="45">
        <v>74</v>
      </c>
      <c r="I276" s="47">
        <v>3.9603960396039598E-2</v>
      </c>
      <c r="J276" s="47">
        <v>0.54411764705882304</v>
      </c>
      <c r="K276" s="46">
        <v>20</v>
      </c>
      <c r="L276" s="46">
        <v>12</v>
      </c>
      <c r="M276" s="47">
        <v>5.9405940594059403E-2</v>
      </c>
      <c r="N276" s="46">
        <v>26</v>
      </c>
      <c r="O276" s="48">
        <v>128</v>
      </c>
      <c r="P276" s="49">
        <v>0.60294117647058798</v>
      </c>
    </row>
    <row r="277" spans="2:16" x14ac:dyDescent="0.25">
      <c r="B277" s="43">
        <v>13</v>
      </c>
      <c r="C277" s="8" t="s">
        <v>609</v>
      </c>
      <c r="D277" s="44" t="s">
        <v>610</v>
      </c>
      <c r="E277" s="44" t="s">
        <v>85</v>
      </c>
      <c r="F277" s="45">
        <v>131</v>
      </c>
      <c r="G277" s="46">
        <v>102</v>
      </c>
      <c r="H277" s="45">
        <v>-29</v>
      </c>
      <c r="I277" s="47">
        <v>0</v>
      </c>
      <c r="J277" s="47">
        <v>-0.221374045801527</v>
      </c>
      <c r="K277" s="46">
        <v>7</v>
      </c>
      <c r="L277" s="46">
        <v>7</v>
      </c>
      <c r="M277" s="47">
        <v>6.8627450980392204E-2</v>
      </c>
      <c r="N277" s="46">
        <v>14</v>
      </c>
      <c r="O277" s="48">
        <v>45</v>
      </c>
      <c r="P277" s="49">
        <v>0.43511450381679401</v>
      </c>
    </row>
    <row r="278" spans="2:16" x14ac:dyDescent="0.25">
      <c r="B278" s="43">
        <v>13</v>
      </c>
      <c r="C278" s="8" t="s">
        <v>611</v>
      </c>
      <c r="D278" s="44" t="s">
        <v>612</v>
      </c>
      <c r="E278" s="44" t="s">
        <v>85</v>
      </c>
      <c r="F278" s="45">
        <v>62</v>
      </c>
      <c r="G278" s="46">
        <v>50</v>
      </c>
      <c r="H278" s="45">
        <v>-12</v>
      </c>
      <c r="I278" s="47">
        <v>-5.6603773584905703E-2</v>
      </c>
      <c r="J278" s="47">
        <v>-0.19354838709677399</v>
      </c>
      <c r="K278" s="46">
        <v>0</v>
      </c>
      <c r="L278" s="46">
        <v>3</v>
      </c>
      <c r="M278" s="47">
        <v>5.6603773584905703E-2</v>
      </c>
      <c r="N278" s="46">
        <v>6</v>
      </c>
      <c r="O278" s="48">
        <v>18</v>
      </c>
      <c r="P278" s="49">
        <v>0.51612903225806495</v>
      </c>
    </row>
    <row r="279" spans="2:16" ht="22.5" x14ac:dyDescent="0.25">
      <c r="B279" s="43">
        <v>13</v>
      </c>
      <c r="C279" s="8" t="s">
        <v>613</v>
      </c>
      <c r="D279" s="44" t="s">
        <v>614</v>
      </c>
      <c r="E279" s="44" t="s">
        <v>85</v>
      </c>
      <c r="F279" s="45">
        <v>199</v>
      </c>
      <c r="G279" s="46">
        <v>176</v>
      </c>
      <c r="H279" s="45">
        <v>-23</v>
      </c>
      <c r="I279" s="47">
        <v>1.1494252873563199E-2</v>
      </c>
      <c r="J279" s="47">
        <v>-0.115577889447236</v>
      </c>
      <c r="K279" s="46">
        <v>25</v>
      </c>
      <c r="L279" s="46">
        <v>23</v>
      </c>
      <c r="M279" s="47">
        <v>0.13218390804597699</v>
      </c>
      <c r="N279" s="46">
        <v>11</v>
      </c>
      <c r="O279" s="48">
        <v>110</v>
      </c>
      <c r="P279" s="49">
        <v>0.33165829145728598</v>
      </c>
    </row>
    <row r="280" spans="2:16" x14ac:dyDescent="0.25">
      <c r="B280" s="43">
        <v>13</v>
      </c>
      <c r="C280" s="8" t="s">
        <v>615</v>
      </c>
      <c r="D280" s="44" t="s">
        <v>616</v>
      </c>
      <c r="E280" s="44" t="s">
        <v>85</v>
      </c>
      <c r="F280" s="45">
        <v>41</v>
      </c>
      <c r="G280" s="46">
        <v>58</v>
      </c>
      <c r="H280" s="45">
        <v>17</v>
      </c>
      <c r="I280" s="47">
        <v>-1.6949152542372899E-2</v>
      </c>
      <c r="J280" s="47">
        <v>0.41463414634146301</v>
      </c>
      <c r="K280" s="46">
        <v>6</v>
      </c>
      <c r="L280" s="46">
        <v>7</v>
      </c>
      <c r="M280" s="47">
        <v>0.11864406779661001</v>
      </c>
      <c r="N280" s="46">
        <v>7</v>
      </c>
      <c r="O280" s="48">
        <v>31</v>
      </c>
      <c r="P280" s="49">
        <v>0.65853658536585402</v>
      </c>
    </row>
    <row r="281" spans="2:16" x14ac:dyDescent="0.25">
      <c r="B281" s="43">
        <v>13</v>
      </c>
      <c r="C281" s="8" t="s">
        <v>617</v>
      </c>
      <c r="D281" s="44" t="s">
        <v>618</v>
      </c>
      <c r="E281" s="44" t="s">
        <v>85</v>
      </c>
      <c r="F281" s="45">
        <v>538</v>
      </c>
      <c r="G281" s="46">
        <v>504</v>
      </c>
      <c r="H281" s="45">
        <v>-34</v>
      </c>
      <c r="I281" s="47">
        <v>-2.8901734104046201E-2</v>
      </c>
      <c r="J281" s="47">
        <v>-6.31970260223048E-2</v>
      </c>
      <c r="K281" s="46">
        <v>18</v>
      </c>
      <c r="L281" s="46">
        <v>33</v>
      </c>
      <c r="M281" s="47">
        <v>6.3583815028901702E-2</v>
      </c>
      <c r="N281" s="46">
        <v>40</v>
      </c>
      <c r="O281" s="48">
        <v>165</v>
      </c>
      <c r="P281" s="49">
        <v>0.63011152416356897</v>
      </c>
    </row>
    <row r="282" spans="2:16" x14ac:dyDescent="0.25">
      <c r="B282" s="43">
        <v>13</v>
      </c>
      <c r="C282" s="8" t="s">
        <v>619</v>
      </c>
      <c r="D282" s="44" t="s">
        <v>620</v>
      </c>
      <c r="E282" s="44" t="s">
        <v>85</v>
      </c>
      <c r="F282" s="45">
        <v>96</v>
      </c>
      <c r="G282" s="46">
        <v>86</v>
      </c>
      <c r="H282" s="45">
        <v>-10</v>
      </c>
      <c r="I282" s="47">
        <v>4.8780487804878099E-2</v>
      </c>
      <c r="J282" s="47">
        <v>-0.104166666666667</v>
      </c>
      <c r="K282" s="46">
        <v>7</v>
      </c>
      <c r="L282" s="46">
        <v>3</v>
      </c>
      <c r="M282" s="47">
        <v>3.65853658536585E-2</v>
      </c>
      <c r="N282" s="46">
        <v>3</v>
      </c>
      <c r="O282" s="48">
        <v>36</v>
      </c>
      <c r="P282" s="49">
        <v>0.52083333333333304</v>
      </c>
    </row>
    <row r="283" spans="2:16" x14ac:dyDescent="0.25">
      <c r="B283" s="43">
        <v>13</v>
      </c>
      <c r="C283" s="8" t="s">
        <v>621</v>
      </c>
      <c r="D283" s="44" t="s">
        <v>622</v>
      </c>
      <c r="E283" s="44" t="s">
        <v>85</v>
      </c>
      <c r="F283" s="45">
        <v>140</v>
      </c>
      <c r="G283" s="46">
        <v>155</v>
      </c>
      <c r="H283" s="45">
        <v>15</v>
      </c>
      <c r="I283" s="47">
        <v>-4.9079754601227002E-2</v>
      </c>
      <c r="J283" s="47">
        <v>0.107142857142857</v>
      </c>
      <c r="K283" s="46">
        <v>5</v>
      </c>
      <c r="L283" s="46">
        <v>13</v>
      </c>
      <c r="M283" s="47">
        <v>7.9754601226993904E-2</v>
      </c>
      <c r="N283" s="46">
        <v>15</v>
      </c>
      <c r="O283" s="48">
        <v>84</v>
      </c>
      <c r="P283" s="49">
        <v>0.50714285714285701</v>
      </c>
    </row>
    <row r="284" spans="2:16" x14ac:dyDescent="0.25">
      <c r="B284" s="43">
        <v>13</v>
      </c>
      <c r="C284" s="8" t="s">
        <v>623</v>
      </c>
      <c r="D284" s="44" t="s">
        <v>624</v>
      </c>
      <c r="E284" s="44" t="s">
        <v>85</v>
      </c>
      <c r="F284" s="45">
        <v>142</v>
      </c>
      <c r="G284" s="46">
        <v>139</v>
      </c>
      <c r="H284" s="45">
        <v>-3</v>
      </c>
      <c r="I284" s="47">
        <v>7.2463768115942004E-3</v>
      </c>
      <c r="J284" s="47">
        <v>-2.1126760563380299E-2</v>
      </c>
      <c r="K284" s="46">
        <v>20</v>
      </c>
      <c r="L284" s="46">
        <v>19</v>
      </c>
      <c r="M284" s="47">
        <v>0.13768115942028999</v>
      </c>
      <c r="N284" s="46">
        <v>17</v>
      </c>
      <c r="O284" s="48">
        <v>68</v>
      </c>
      <c r="P284" s="49">
        <v>0.5</v>
      </c>
    </row>
    <row r="285" spans="2:16" x14ac:dyDescent="0.25">
      <c r="B285" s="43">
        <v>13</v>
      </c>
      <c r="C285" s="8" t="s">
        <v>625</v>
      </c>
      <c r="D285" s="44" t="s">
        <v>626</v>
      </c>
      <c r="E285" s="44" t="s">
        <v>85</v>
      </c>
      <c r="F285" s="45">
        <v>89</v>
      </c>
      <c r="G285" s="46">
        <v>107</v>
      </c>
      <c r="H285" s="45">
        <v>18</v>
      </c>
      <c r="I285" s="47">
        <v>-3.6036036036036001E-2</v>
      </c>
      <c r="J285" s="47">
        <v>0.202247191011236</v>
      </c>
      <c r="K285" s="46">
        <v>8</v>
      </c>
      <c r="L285" s="46">
        <v>12</v>
      </c>
      <c r="M285" s="47">
        <v>0.108108108108108</v>
      </c>
      <c r="N285" s="46">
        <v>20</v>
      </c>
      <c r="O285" s="48">
        <v>57</v>
      </c>
      <c r="P285" s="49">
        <v>0.56179775280898903</v>
      </c>
    </row>
    <row r="286" spans="2:16" ht="22.5" x14ac:dyDescent="0.25">
      <c r="B286" s="43">
        <v>13</v>
      </c>
      <c r="C286" s="8" t="s">
        <v>627</v>
      </c>
      <c r="D286" s="44" t="s">
        <v>628</v>
      </c>
      <c r="E286" s="44" t="s">
        <v>468</v>
      </c>
      <c r="F286" s="45">
        <v>210</v>
      </c>
      <c r="G286" s="46">
        <v>266</v>
      </c>
      <c r="H286" s="45">
        <v>56</v>
      </c>
      <c r="I286" s="47">
        <v>-0.24431818181818199</v>
      </c>
      <c r="J286" s="47">
        <v>0.266666666666667</v>
      </c>
      <c r="K286" s="46">
        <v>11</v>
      </c>
      <c r="L286" s="46">
        <v>97</v>
      </c>
      <c r="M286" s="47">
        <v>0.27556818181818199</v>
      </c>
      <c r="N286" s="46">
        <v>9</v>
      </c>
      <c r="O286" s="48">
        <v>221</v>
      </c>
      <c r="P286" s="49">
        <v>0.214285714285714</v>
      </c>
    </row>
    <row r="287" spans="2:16" ht="22.5" x14ac:dyDescent="0.25">
      <c r="B287" s="43">
        <v>13</v>
      </c>
      <c r="C287" s="8" t="s">
        <v>629</v>
      </c>
      <c r="D287" s="44" t="s">
        <v>630</v>
      </c>
      <c r="E287" s="44" t="s">
        <v>468</v>
      </c>
      <c r="F287" s="45">
        <v>63</v>
      </c>
      <c r="G287" s="46">
        <v>170</v>
      </c>
      <c r="H287" s="45">
        <v>107</v>
      </c>
      <c r="I287" s="47">
        <v>6.25E-2</v>
      </c>
      <c r="J287" s="47">
        <v>1.6984126984126999</v>
      </c>
      <c r="K287" s="46">
        <v>21</v>
      </c>
      <c r="L287" s="46">
        <v>11</v>
      </c>
      <c r="M287" s="47">
        <v>6.8750000000000006E-2</v>
      </c>
      <c r="N287" s="46">
        <v>26</v>
      </c>
      <c r="O287" s="48">
        <v>135</v>
      </c>
      <c r="P287" s="49">
        <v>0.55555555555555602</v>
      </c>
    </row>
    <row r="288" spans="2:16" x14ac:dyDescent="0.25">
      <c r="B288" s="4" t="s">
        <v>50</v>
      </c>
      <c r="C288" s="4" t="s">
        <v>631</v>
      </c>
      <c r="D288" s="35" t="s">
        <v>50</v>
      </c>
      <c r="E288" s="35" t="s">
        <v>50</v>
      </c>
      <c r="F288" s="50">
        <v>18785</v>
      </c>
      <c r="G288" s="50">
        <v>18381</v>
      </c>
      <c r="H288" s="51">
        <v>-404</v>
      </c>
      <c r="I288" s="52">
        <v>-1.7951594806860101E-2</v>
      </c>
      <c r="J288" s="52">
        <v>-2.1506521160500398E-2</v>
      </c>
      <c r="K288" s="50">
        <v>1445</v>
      </c>
      <c r="L288" s="50">
        <v>1781</v>
      </c>
      <c r="M288" s="52">
        <v>9.5154137949457707E-2</v>
      </c>
      <c r="N288" s="50">
        <v>2455</v>
      </c>
      <c r="O288" s="53">
        <v>7619</v>
      </c>
      <c r="P288" s="54">
        <v>0.57290391269630003</v>
      </c>
    </row>
    <row r="289" spans="2:16" ht="18" customHeight="1" x14ac:dyDescent="0.25">
      <c r="B289" s="129" t="s">
        <v>632</v>
      </c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3"/>
    </row>
    <row r="290" spans="2:16" x14ac:dyDescent="0.25">
      <c r="B290" s="43">
        <v>14</v>
      </c>
      <c r="C290" s="8" t="s">
        <v>633</v>
      </c>
      <c r="D290" s="44" t="s">
        <v>634</v>
      </c>
      <c r="E290" s="44" t="s">
        <v>85</v>
      </c>
      <c r="F290" s="45">
        <v>706</v>
      </c>
      <c r="G290" s="46">
        <v>746</v>
      </c>
      <c r="H290" s="45">
        <v>40</v>
      </c>
      <c r="I290" s="47">
        <v>5.3908355795148303E-3</v>
      </c>
      <c r="J290" s="47">
        <v>5.6657223796034002E-2</v>
      </c>
      <c r="K290" s="46">
        <v>37</v>
      </c>
      <c r="L290" s="46">
        <v>33</v>
      </c>
      <c r="M290" s="47">
        <v>4.4474393530997303E-2</v>
      </c>
      <c r="N290" s="46">
        <v>141</v>
      </c>
      <c r="O290" s="48">
        <v>168</v>
      </c>
      <c r="P290" s="49">
        <v>0.81869688385269102</v>
      </c>
    </row>
    <row r="291" spans="2:16" x14ac:dyDescent="0.25">
      <c r="B291" s="43">
        <v>14</v>
      </c>
      <c r="C291" s="8" t="s">
        <v>635</v>
      </c>
      <c r="D291" s="44" t="s">
        <v>636</v>
      </c>
      <c r="E291" s="44" t="s">
        <v>85</v>
      </c>
      <c r="F291" s="45">
        <v>5366</v>
      </c>
      <c r="G291" s="46">
        <v>5408</v>
      </c>
      <c r="H291" s="45">
        <v>42</v>
      </c>
      <c r="I291" s="47">
        <v>-1.4771048744460901E-3</v>
      </c>
      <c r="J291" s="47">
        <v>7.8270592620201303E-3</v>
      </c>
      <c r="K291" s="46">
        <v>340</v>
      </c>
      <c r="L291" s="46">
        <v>342</v>
      </c>
      <c r="M291" s="47">
        <v>6.3146233382570194E-2</v>
      </c>
      <c r="N291" s="46">
        <v>1081</v>
      </c>
      <c r="O291" s="48">
        <v>1296</v>
      </c>
      <c r="P291" s="49">
        <v>0.76630637346254205</v>
      </c>
    </row>
    <row r="292" spans="2:16" x14ac:dyDescent="0.25">
      <c r="B292" s="43">
        <v>14</v>
      </c>
      <c r="C292" s="8" t="s">
        <v>637</v>
      </c>
      <c r="D292" s="44" t="s">
        <v>638</v>
      </c>
      <c r="E292" s="44" t="s">
        <v>85</v>
      </c>
      <c r="F292" s="45">
        <v>681</v>
      </c>
      <c r="G292" s="46">
        <v>722</v>
      </c>
      <c r="H292" s="45">
        <v>41</v>
      </c>
      <c r="I292" s="47">
        <v>1.40449438202247E-2</v>
      </c>
      <c r="J292" s="47">
        <v>6.0205580029368599E-2</v>
      </c>
      <c r="K292" s="46">
        <v>51</v>
      </c>
      <c r="L292" s="46">
        <v>41</v>
      </c>
      <c r="M292" s="47">
        <v>5.7584269662921399E-2</v>
      </c>
      <c r="N292" s="46">
        <v>160</v>
      </c>
      <c r="O292" s="48">
        <v>185</v>
      </c>
      <c r="P292" s="49">
        <v>0.78854625550660795</v>
      </c>
    </row>
    <row r="293" spans="2:16" x14ac:dyDescent="0.25">
      <c r="B293" s="43">
        <v>14</v>
      </c>
      <c r="C293" s="8" t="s">
        <v>639</v>
      </c>
      <c r="D293" s="44" t="s">
        <v>640</v>
      </c>
      <c r="E293" s="44" t="s">
        <v>85</v>
      </c>
      <c r="F293" s="45">
        <v>2384</v>
      </c>
      <c r="G293" s="46">
        <v>2506</v>
      </c>
      <c r="H293" s="45">
        <v>122</v>
      </c>
      <c r="I293" s="47">
        <v>-6.3441712926249E-3</v>
      </c>
      <c r="J293" s="47">
        <v>5.1174496644295298E-2</v>
      </c>
      <c r="K293" s="46">
        <v>153</v>
      </c>
      <c r="L293" s="46">
        <v>165</v>
      </c>
      <c r="M293" s="47">
        <v>6.5424266455194294E-2</v>
      </c>
      <c r="N293" s="46">
        <v>498</v>
      </c>
      <c r="O293" s="48">
        <v>681</v>
      </c>
      <c r="P293" s="49">
        <v>0.76552013422818799</v>
      </c>
    </row>
    <row r="294" spans="2:16" x14ac:dyDescent="0.25">
      <c r="B294" s="43">
        <v>14</v>
      </c>
      <c r="C294" s="8" t="s">
        <v>641</v>
      </c>
      <c r="D294" s="44" t="s">
        <v>642</v>
      </c>
      <c r="E294" s="44" t="s">
        <v>85</v>
      </c>
      <c r="F294" s="45">
        <v>890</v>
      </c>
      <c r="G294" s="46">
        <v>965</v>
      </c>
      <c r="H294" s="45">
        <v>75</v>
      </c>
      <c r="I294" s="47">
        <v>1.2591815320042001E-2</v>
      </c>
      <c r="J294" s="47">
        <v>8.4269662921348298E-2</v>
      </c>
      <c r="K294" s="46">
        <v>53</v>
      </c>
      <c r="L294" s="46">
        <v>40</v>
      </c>
      <c r="M294" s="47">
        <v>4.1972717733473199E-2</v>
      </c>
      <c r="N294" s="46">
        <v>225</v>
      </c>
      <c r="O294" s="48">
        <v>224</v>
      </c>
      <c r="P294" s="49">
        <v>0.83258426966292098</v>
      </c>
    </row>
    <row r="295" spans="2:16" x14ac:dyDescent="0.25">
      <c r="B295" s="43">
        <v>14</v>
      </c>
      <c r="C295" s="8" t="s">
        <v>643</v>
      </c>
      <c r="D295" s="44" t="s">
        <v>644</v>
      </c>
      <c r="E295" s="44" t="s">
        <v>85</v>
      </c>
      <c r="F295" s="45">
        <v>493</v>
      </c>
      <c r="G295" s="46">
        <v>542</v>
      </c>
      <c r="H295" s="45">
        <v>49</v>
      </c>
      <c r="I295" s="47">
        <v>2.8462998102466799E-2</v>
      </c>
      <c r="J295" s="47">
        <v>9.9391480730223095E-2</v>
      </c>
      <c r="K295" s="46">
        <v>39</v>
      </c>
      <c r="L295" s="46">
        <v>24</v>
      </c>
      <c r="M295" s="47">
        <v>4.5540796963946903E-2</v>
      </c>
      <c r="N295" s="46">
        <v>107</v>
      </c>
      <c r="O295" s="48">
        <v>140</v>
      </c>
      <c r="P295" s="49">
        <v>0.81541582150101399</v>
      </c>
    </row>
    <row r="296" spans="2:16" x14ac:dyDescent="0.25">
      <c r="B296" s="43">
        <v>14</v>
      </c>
      <c r="C296" s="8" t="s">
        <v>645</v>
      </c>
      <c r="D296" s="44" t="s">
        <v>646</v>
      </c>
      <c r="E296" s="44" t="s">
        <v>85</v>
      </c>
      <c r="F296" s="45">
        <v>2134</v>
      </c>
      <c r="G296" s="46">
        <v>2231</v>
      </c>
      <c r="H296" s="45">
        <v>97</v>
      </c>
      <c r="I296" s="47">
        <v>5.8611361587015296E-3</v>
      </c>
      <c r="J296" s="47">
        <v>4.5454545454545497E-2</v>
      </c>
      <c r="K296" s="46">
        <v>181</v>
      </c>
      <c r="L296" s="46">
        <v>163</v>
      </c>
      <c r="M296" s="47">
        <v>7.3489630297565403E-2</v>
      </c>
      <c r="N296" s="46">
        <v>447</v>
      </c>
      <c r="O296" s="48">
        <v>623</v>
      </c>
      <c r="P296" s="49">
        <v>0.75351452671040298</v>
      </c>
    </row>
    <row r="297" spans="2:16" x14ac:dyDescent="0.25">
      <c r="B297" s="43">
        <v>14</v>
      </c>
      <c r="C297" s="8" t="s">
        <v>647</v>
      </c>
      <c r="D297" s="44" t="s">
        <v>648</v>
      </c>
      <c r="E297" s="44" t="s">
        <v>85</v>
      </c>
      <c r="F297" s="45">
        <v>1466</v>
      </c>
      <c r="G297" s="46">
        <v>1534</v>
      </c>
      <c r="H297" s="45">
        <v>68</v>
      </c>
      <c r="I297" s="47">
        <v>6.5231572080887102E-4</v>
      </c>
      <c r="J297" s="47">
        <v>4.6384720327421601E-2</v>
      </c>
      <c r="K297" s="46">
        <v>126</v>
      </c>
      <c r="L297" s="46">
        <v>121</v>
      </c>
      <c r="M297" s="47">
        <v>7.8930202217873405E-2</v>
      </c>
      <c r="N297" s="46">
        <v>323</v>
      </c>
      <c r="O297" s="48">
        <v>443</v>
      </c>
      <c r="P297" s="49">
        <v>0.74420190995907198</v>
      </c>
    </row>
    <row r="298" spans="2:16" x14ac:dyDescent="0.25">
      <c r="B298" s="43">
        <v>14</v>
      </c>
      <c r="C298" s="8" t="s">
        <v>649</v>
      </c>
      <c r="D298" s="44" t="s">
        <v>650</v>
      </c>
      <c r="E298" s="44" t="s">
        <v>85</v>
      </c>
      <c r="F298" s="45">
        <v>1058</v>
      </c>
      <c r="G298" s="46">
        <v>1120</v>
      </c>
      <c r="H298" s="45">
        <v>62</v>
      </c>
      <c r="I298" s="47">
        <v>-1.7825311942959001E-3</v>
      </c>
      <c r="J298" s="47">
        <v>5.8601134215500901E-2</v>
      </c>
      <c r="K298" s="46">
        <v>65</v>
      </c>
      <c r="L298" s="46">
        <v>66</v>
      </c>
      <c r="M298" s="47">
        <v>5.8823529411764698E-2</v>
      </c>
      <c r="N298" s="46">
        <v>238</v>
      </c>
      <c r="O298" s="48">
        <v>303</v>
      </c>
      <c r="P298" s="49">
        <v>0.77221172022684303</v>
      </c>
    </row>
    <row r="299" spans="2:16" x14ac:dyDescent="0.25">
      <c r="B299" s="43">
        <v>14</v>
      </c>
      <c r="C299" s="8" t="s">
        <v>651</v>
      </c>
      <c r="D299" s="44" t="s">
        <v>652</v>
      </c>
      <c r="E299" s="44" t="s">
        <v>85</v>
      </c>
      <c r="F299" s="45">
        <v>749</v>
      </c>
      <c r="G299" s="46">
        <v>751</v>
      </c>
      <c r="H299" s="45">
        <v>2</v>
      </c>
      <c r="I299" s="47">
        <v>1.48648648648649E-2</v>
      </c>
      <c r="J299" s="47">
        <v>2.6702269692923902E-3</v>
      </c>
      <c r="K299" s="46">
        <v>62</v>
      </c>
      <c r="L299" s="46">
        <v>50</v>
      </c>
      <c r="M299" s="47">
        <v>6.7567567567567599E-2</v>
      </c>
      <c r="N299" s="46">
        <v>145</v>
      </c>
      <c r="O299" s="48">
        <v>196</v>
      </c>
      <c r="P299" s="49">
        <v>0.74098798397863797</v>
      </c>
    </row>
    <row r="300" spans="2:16" ht="22.5" x14ac:dyDescent="0.25">
      <c r="B300" s="43">
        <v>14</v>
      </c>
      <c r="C300" s="8" t="s">
        <v>653</v>
      </c>
      <c r="D300" s="44" t="s">
        <v>654</v>
      </c>
      <c r="E300" s="44" t="s">
        <v>85</v>
      </c>
      <c r="F300" s="45">
        <v>582</v>
      </c>
      <c r="G300" s="46">
        <v>597</v>
      </c>
      <c r="H300" s="45">
        <v>15</v>
      </c>
      <c r="I300" s="47">
        <v>1.53061224489796E-2</v>
      </c>
      <c r="J300" s="47">
        <v>2.57731958762887E-2</v>
      </c>
      <c r="K300" s="46">
        <v>46</v>
      </c>
      <c r="L300" s="46">
        <v>36</v>
      </c>
      <c r="M300" s="47">
        <v>6.1224489795918401E-2</v>
      </c>
      <c r="N300" s="46">
        <v>130</v>
      </c>
      <c r="O300" s="48">
        <v>150</v>
      </c>
      <c r="P300" s="49">
        <v>0.768041237113402</v>
      </c>
    </row>
    <row r="301" spans="2:16" x14ac:dyDescent="0.25">
      <c r="B301" s="43">
        <v>14</v>
      </c>
      <c r="C301" s="8" t="s">
        <v>655</v>
      </c>
      <c r="D301" s="44" t="s">
        <v>656</v>
      </c>
      <c r="E301" s="44" t="s">
        <v>85</v>
      </c>
      <c r="F301" s="45">
        <v>1628</v>
      </c>
      <c r="G301" s="46">
        <v>1658</v>
      </c>
      <c r="H301" s="45">
        <v>30</v>
      </c>
      <c r="I301" s="47">
        <v>-1.2048192771084299E-3</v>
      </c>
      <c r="J301" s="47">
        <v>1.84275184275184E-2</v>
      </c>
      <c r="K301" s="46">
        <v>89</v>
      </c>
      <c r="L301" s="46">
        <v>91</v>
      </c>
      <c r="M301" s="47">
        <v>5.4819277108433699E-2</v>
      </c>
      <c r="N301" s="46">
        <v>365</v>
      </c>
      <c r="O301" s="48">
        <v>370</v>
      </c>
      <c r="P301" s="49">
        <v>0.79115479115479104</v>
      </c>
    </row>
    <row r="302" spans="2:16" x14ac:dyDescent="0.25">
      <c r="B302" s="43">
        <v>14</v>
      </c>
      <c r="C302" s="8" t="s">
        <v>657</v>
      </c>
      <c r="D302" s="44" t="s">
        <v>658</v>
      </c>
      <c r="E302" s="44" t="s">
        <v>85</v>
      </c>
      <c r="F302" s="45">
        <v>172</v>
      </c>
      <c r="G302" s="46">
        <v>174</v>
      </c>
      <c r="H302" s="45">
        <v>2</v>
      </c>
      <c r="I302" s="47">
        <v>2.9585798816568001E-2</v>
      </c>
      <c r="J302" s="47">
        <v>1.16279069767442E-2</v>
      </c>
      <c r="K302" s="46">
        <v>16</v>
      </c>
      <c r="L302" s="46">
        <v>11</v>
      </c>
      <c r="M302" s="47">
        <v>6.5088757396449703E-2</v>
      </c>
      <c r="N302" s="46">
        <v>38</v>
      </c>
      <c r="O302" s="48">
        <v>48</v>
      </c>
      <c r="P302" s="49">
        <v>0.73255813953488402</v>
      </c>
    </row>
    <row r="303" spans="2:16" x14ac:dyDescent="0.25">
      <c r="B303" s="43">
        <v>14</v>
      </c>
      <c r="C303" s="8" t="s">
        <v>659</v>
      </c>
      <c r="D303" s="44" t="s">
        <v>660</v>
      </c>
      <c r="E303" s="44" t="s">
        <v>85</v>
      </c>
      <c r="F303" s="45">
        <v>545</v>
      </c>
      <c r="G303" s="46">
        <v>563</v>
      </c>
      <c r="H303" s="45">
        <v>18</v>
      </c>
      <c r="I303" s="47">
        <v>3.87453874538745E-2</v>
      </c>
      <c r="J303" s="47">
        <v>3.3027522935779798E-2</v>
      </c>
      <c r="K303" s="46">
        <v>50</v>
      </c>
      <c r="L303" s="46">
        <v>28</v>
      </c>
      <c r="M303" s="47">
        <v>5.1660516605166101E-2</v>
      </c>
      <c r="N303" s="46">
        <v>108</v>
      </c>
      <c r="O303" s="48">
        <v>158</v>
      </c>
      <c r="P303" s="49">
        <v>0.74311926605504597</v>
      </c>
    </row>
    <row r="304" spans="2:16" x14ac:dyDescent="0.25">
      <c r="B304" s="43">
        <v>14</v>
      </c>
      <c r="C304" s="8" t="s">
        <v>661</v>
      </c>
      <c r="D304" s="44" t="s">
        <v>662</v>
      </c>
      <c r="E304" s="44" t="s">
        <v>85</v>
      </c>
      <c r="F304" s="45">
        <v>181</v>
      </c>
      <c r="G304" s="46">
        <v>195</v>
      </c>
      <c r="H304" s="45">
        <v>14</v>
      </c>
      <c r="I304" s="47">
        <v>9.5505617977528101E-2</v>
      </c>
      <c r="J304" s="47">
        <v>7.7348066298342497E-2</v>
      </c>
      <c r="K304" s="46">
        <v>27</v>
      </c>
      <c r="L304" s="46">
        <v>10</v>
      </c>
      <c r="M304" s="47">
        <v>5.6179775280898903E-2</v>
      </c>
      <c r="N304" s="46">
        <v>31</v>
      </c>
      <c r="O304" s="48">
        <v>77</v>
      </c>
      <c r="P304" s="49">
        <v>0.65193370165745901</v>
      </c>
    </row>
    <row r="305" spans="2:16" x14ac:dyDescent="0.25">
      <c r="B305" s="43">
        <v>14</v>
      </c>
      <c r="C305" s="8" t="s">
        <v>663</v>
      </c>
      <c r="D305" s="44" t="s">
        <v>664</v>
      </c>
      <c r="E305" s="44" t="s">
        <v>85</v>
      </c>
      <c r="F305" s="45">
        <v>615</v>
      </c>
      <c r="G305" s="46">
        <v>623</v>
      </c>
      <c r="H305" s="45">
        <v>8</v>
      </c>
      <c r="I305" s="47">
        <v>-3.2000000000000002E-3</v>
      </c>
      <c r="J305" s="47">
        <v>1.3008130081300801E-2</v>
      </c>
      <c r="K305" s="46">
        <v>33</v>
      </c>
      <c r="L305" s="46">
        <v>35</v>
      </c>
      <c r="M305" s="47">
        <v>5.6000000000000001E-2</v>
      </c>
      <c r="N305" s="46">
        <v>119</v>
      </c>
      <c r="O305" s="48">
        <v>164</v>
      </c>
      <c r="P305" s="49">
        <v>0.74634146341463403</v>
      </c>
    </row>
    <row r="306" spans="2:16" x14ac:dyDescent="0.25">
      <c r="B306" s="43">
        <v>14</v>
      </c>
      <c r="C306" s="8" t="s">
        <v>665</v>
      </c>
      <c r="D306" s="44" t="s">
        <v>666</v>
      </c>
      <c r="E306" s="44" t="s">
        <v>85</v>
      </c>
      <c r="F306" s="45">
        <v>594</v>
      </c>
      <c r="G306" s="46">
        <v>626</v>
      </c>
      <c r="H306" s="45">
        <v>32</v>
      </c>
      <c r="I306" s="47">
        <v>3.9867109634551499E-2</v>
      </c>
      <c r="J306" s="47">
        <v>5.3872053872053897E-2</v>
      </c>
      <c r="K306" s="46">
        <v>38</v>
      </c>
      <c r="L306" s="46">
        <v>14</v>
      </c>
      <c r="M306" s="47">
        <v>2.32558139534884E-2</v>
      </c>
      <c r="N306" s="46">
        <v>131</v>
      </c>
      <c r="O306" s="48">
        <v>136</v>
      </c>
      <c r="P306" s="49">
        <v>0.82491582491582505</v>
      </c>
    </row>
    <row r="307" spans="2:16" x14ac:dyDescent="0.25">
      <c r="B307" s="43">
        <v>14</v>
      </c>
      <c r="C307" s="8" t="s">
        <v>667</v>
      </c>
      <c r="D307" s="44" t="s">
        <v>668</v>
      </c>
      <c r="E307" s="44" t="s">
        <v>85</v>
      </c>
      <c r="F307" s="45">
        <v>284</v>
      </c>
      <c r="G307" s="46">
        <v>230</v>
      </c>
      <c r="H307" s="45">
        <v>-54</v>
      </c>
      <c r="I307" s="47">
        <v>-6.1224489795918401E-2</v>
      </c>
      <c r="J307" s="47">
        <v>-0.190140845070423</v>
      </c>
      <c r="K307" s="46">
        <v>20</v>
      </c>
      <c r="L307" s="46">
        <v>35</v>
      </c>
      <c r="M307" s="47">
        <v>0.14285714285714299</v>
      </c>
      <c r="N307" s="46">
        <v>39</v>
      </c>
      <c r="O307" s="48">
        <v>69</v>
      </c>
      <c r="P307" s="49">
        <v>0.56690140845070403</v>
      </c>
    </row>
    <row r="308" spans="2:16" x14ac:dyDescent="0.25">
      <c r="B308" s="43">
        <v>14</v>
      </c>
      <c r="C308" s="8" t="s">
        <v>669</v>
      </c>
      <c r="D308" s="44" t="s">
        <v>670</v>
      </c>
      <c r="E308" s="44" t="s">
        <v>85</v>
      </c>
      <c r="F308" s="45">
        <v>653</v>
      </c>
      <c r="G308" s="46">
        <v>683</v>
      </c>
      <c r="H308" s="45">
        <v>30</v>
      </c>
      <c r="I308" s="47">
        <v>1.3353115727003E-2</v>
      </c>
      <c r="J308" s="47">
        <v>4.59418070444104E-2</v>
      </c>
      <c r="K308" s="46">
        <v>47</v>
      </c>
      <c r="L308" s="46">
        <v>38</v>
      </c>
      <c r="M308" s="47">
        <v>5.6379821958456998E-2</v>
      </c>
      <c r="N308" s="46">
        <v>131</v>
      </c>
      <c r="O308" s="48">
        <v>176</v>
      </c>
      <c r="P308" s="49">
        <v>0.77641653905053598</v>
      </c>
    </row>
    <row r="309" spans="2:16" x14ac:dyDescent="0.25">
      <c r="B309" s="43">
        <v>14</v>
      </c>
      <c r="C309" s="8" t="s">
        <v>671</v>
      </c>
      <c r="D309" s="44" t="s">
        <v>672</v>
      </c>
      <c r="E309" s="44" t="s">
        <v>85</v>
      </c>
      <c r="F309" s="45">
        <v>362</v>
      </c>
      <c r="G309" s="46">
        <v>397</v>
      </c>
      <c r="H309" s="45">
        <v>35</v>
      </c>
      <c r="I309" s="47">
        <v>2.3195876288659802E-2</v>
      </c>
      <c r="J309" s="47">
        <v>9.6685082872928194E-2</v>
      </c>
      <c r="K309" s="46">
        <v>30</v>
      </c>
      <c r="L309" s="46">
        <v>21</v>
      </c>
      <c r="M309" s="47">
        <v>5.4123711340206201E-2</v>
      </c>
      <c r="N309" s="46">
        <v>85</v>
      </c>
      <c r="O309" s="48">
        <v>105</v>
      </c>
      <c r="P309" s="49">
        <v>0.80662983425414403</v>
      </c>
    </row>
    <row r="310" spans="2:16" ht="22.5" x14ac:dyDescent="0.25">
      <c r="B310" s="43">
        <v>14</v>
      </c>
      <c r="C310" s="8" t="s">
        <v>673</v>
      </c>
      <c r="D310" s="44" t="s">
        <v>674</v>
      </c>
      <c r="E310" s="44" t="s">
        <v>85</v>
      </c>
      <c r="F310" s="45">
        <v>552</v>
      </c>
      <c r="G310" s="46">
        <v>598</v>
      </c>
      <c r="H310" s="45">
        <v>46</v>
      </c>
      <c r="I310" s="47">
        <v>3.2815198618307402E-2</v>
      </c>
      <c r="J310" s="47">
        <v>8.3333333333333301E-2</v>
      </c>
      <c r="K310" s="46">
        <v>43</v>
      </c>
      <c r="L310" s="46">
        <v>23</v>
      </c>
      <c r="M310" s="47">
        <v>3.97236614853195E-2</v>
      </c>
      <c r="N310" s="46">
        <v>102</v>
      </c>
      <c r="O310" s="48">
        <v>151</v>
      </c>
      <c r="P310" s="49">
        <v>0.809782608695652</v>
      </c>
    </row>
    <row r="311" spans="2:16" x14ac:dyDescent="0.25">
      <c r="B311" s="43">
        <v>14</v>
      </c>
      <c r="C311" s="8" t="s">
        <v>675</v>
      </c>
      <c r="D311" s="44" t="s">
        <v>676</v>
      </c>
      <c r="E311" s="44" t="s">
        <v>85</v>
      </c>
      <c r="F311" s="45">
        <v>356</v>
      </c>
      <c r="G311" s="46">
        <v>406</v>
      </c>
      <c r="H311" s="45">
        <v>50</v>
      </c>
      <c r="I311" s="47">
        <v>-2.45700245700246E-3</v>
      </c>
      <c r="J311" s="47">
        <v>0.14044943820224701</v>
      </c>
      <c r="K311" s="46">
        <v>22</v>
      </c>
      <c r="L311" s="46">
        <v>23</v>
      </c>
      <c r="M311" s="47">
        <v>5.65110565110565E-2</v>
      </c>
      <c r="N311" s="46">
        <v>108</v>
      </c>
      <c r="O311" s="48">
        <v>123</v>
      </c>
      <c r="P311" s="49">
        <v>0.79494382022471899</v>
      </c>
    </row>
    <row r="312" spans="2:16" x14ac:dyDescent="0.25">
      <c r="B312" s="43">
        <v>14</v>
      </c>
      <c r="C312" s="8" t="s">
        <v>677</v>
      </c>
      <c r="D312" s="44" t="s">
        <v>678</v>
      </c>
      <c r="E312" s="44" t="s">
        <v>85</v>
      </c>
      <c r="F312" s="45">
        <v>195</v>
      </c>
      <c r="G312" s="46">
        <v>186</v>
      </c>
      <c r="H312" s="45">
        <v>-9</v>
      </c>
      <c r="I312" s="47">
        <v>-5.10204081632653E-2</v>
      </c>
      <c r="J312" s="47">
        <v>-4.6153846153846198E-2</v>
      </c>
      <c r="K312" s="46">
        <v>5</v>
      </c>
      <c r="L312" s="46">
        <v>15</v>
      </c>
      <c r="M312" s="47">
        <v>7.6530612244898003E-2</v>
      </c>
      <c r="N312" s="46">
        <v>36</v>
      </c>
      <c r="O312" s="48">
        <v>37</v>
      </c>
      <c r="P312" s="49">
        <v>0.76410256410256405</v>
      </c>
    </row>
    <row r="313" spans="2:16" x14ac:dyDescent="0.25">
      <c r="B313" s="43">
        <v>14</v>
      </c>
      <c r="C313" s="8" t="s">
        <v>679</v>
      </c>
      <c r="D313" s="44" t="s">
        <v>680</v>
      </c>
      <c r="E313" s="44" t="s">
        <v>85</v>
      </c>
      <c r="F313" s="45">
        <v>483</v>
      </c>
      <c r="G313" s="46">
        <v>550</v>
      </c>
      <c r="H313" s="45">
        <v>67</v>
      </c>
      <c r="I313" s="47">
        <v>2.04081632653061E-2</v>
      </c>
      <c r="J313" s="47">
        <v>0.13871635610766</v>
      </c>
      <c r="K313" s="46">
        <v>46</v>
      </c>
      <c r="L313" s="46">
        <v>34</v>
      </c>
      <c r="M313" s="47">
        <v>6.3079777365491696E-2</v>
      </c>
      <c r="N313" s="46">
        <v>100</v>
      </c>
      <c r="O313" s="48">
        <v>184</v>
      </c>
      <c r="P313" s="49">
        <v>0.75776397515527905</v>
      </c>
    </row>
    <row r="314" spans="2:16" x14ac:dyDescent="0.25">
      <c r="B314" s="4" t="s">
        <v>50</v>
      </c>
      <c r="C314" s="4" t="s">
        <v>681</v>
      </c>
      <c r="D314" s="35" t="s">
        <v>50</v>
      </c>
      <c r="E314" s="35" t="s">
        <v>50</v>
      </c>
      <c r="F314" s="50">
        <v>23129</v>
      </c>
      <c r="G314" s="50">
        <v>24011</v>
      </c>
      <c r="H314" s="51">
        <v>882</v>
      </c>
      <c r="I314" s="52">
        <v>5.6120953218578504E-3</v>
      </c>
      <c r="J314" s="52">
        <v>3.8133944398806699E-2</v>
      </c>
      <c r="K314" s="50">
        <v>1619</v>
      </c>
      <c r="L314" s="50">
        <v>1459</v>
      </c>
      <c r="M314" s="52">
        <v>6.1104828914855303E-2</v>
      </c>
      <c r="N314" s="50">
        <v>4888</v>
      </c>
      <c r="O314" s="53">
        <v>6207</v>
      </c>
      <c r="P314" s="54">
        <v>0.769769553374551</v>
      </c>
    </row>
    <row r="315" spans="2:16" ht="18" customHeight="1" x14ac:dyDescent="0.25">
      <c r="B315" s="129" t="s">
        <v>682</v>
      </c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3"/>
    </row>
    <row r="316" spans="2:16" x14ac:dyDescent="0.25">
      <c r="B316" s="43">
        <v>15</v>
      </c>
      <c r="C316" s="8" t="s">
        <v>683</v>
      </c>
      <c r="D316" s="44" t="s">
        <v>684</v>
      </c>
      <c r="E316" s="44" t="s">
        <v>85</v>
      </c>
      <c r="F316" s="45">
        <v>1303</v>
      </c>
      <c r="G316" s="46">
        <v>1424</v>
      </c>
      <c r="H316" s="45">
        <v>121</v>
      </c>
      <c r="I316" s="47">
        <v>4.78292862398823E-2</v>
      </c>
      <c r="J316" s="47">
        <v>9.2862624712202593E-2</v>
      </c>
      <c r="K316" s="46">
        <v>145</v>
      </c>
      <c r="L316" s="46">
        <v>80</v>
      </c>
      <c r="M316" s="47">
        <v>5.8866813833701299E-2</v>
      </c>
      <c r="N316" s="46">
        <v>231</v>
      </c>
      <c r="O316" s="48">
        <v>462</v>
      </c>
      <c r="P316" s="49">
        <v>0.73829623944742895</v>
      </c>
    </row>
    <row r="317" spans="2:16" x14ac:dyDescent="0.25">
      <c r="B317" s="43">
        <v>15</v>
      </c>
      <c r="C317" s="8" t="s">
        <v>685</v>
      </c>
      <c r="D317" s="44" t="s">
        <v>686</v>
      </c>
      <c r="E317" s="44" t="s">
        <v>85</v>
      </c>
      <c r="F317" s="45">
        <v>742</v>
      </c>
      <c r="G317" s="46">
        <v>763</v>
      </c>
      <c r="H317" s="45">
        <v>21</v>
      </c>
      <c r="I317" s="47">
        <v>1.86915887850467E-2</v>
      </c>
      <c r="J317" s="47">
        <v>2.83018867924528E-2</v>
      </c>
      <c r="K317" s="46">
        <v>79</v>
      </c>
      <c r="L317" s="46">
        <v>66</v>
      </c>
      <c r="M317" s="47">
        <v>8.8117489986648895E-2</v>
      </c>
      <c r="N317" s="46">
        <v>103</v>
      </c>
      <c r="O317" s="48">
        <v>276</v>
      </c>
      <c r="P317" s="49">
        <v>0.65633423180592998</v>
      </c>
    </row>
    <row r="318" spans="2:16" x14ac:dyDescent="0.25">
      <c r="B318" s="43">
        <v>15</v>
      </c>
      <c r="C318" s="8" t="s">
        <v>687</v>
      </c>
      <c r="D318" s="44" t="s">
        <v>688</v>
      </c>
      <c r="E318" s="44" t="s">
        <v>85</v>
      </c>
      <c r="F318" s="45">
        <v>900</v>
      </c>
      <c r="G318" s="46">
        <v>779</v>
      </c>
      <c r="H318" s="45">
        <v>-121</v>
      </c>
      <c r="I318" s="47">
        <v>-4.8840048840048798E-2</v>
      </c>
      <c r="J318" s="47">
        <v>-0.13444444444444401</v>
      </c>
      <c r="K318" s="46">
        <v>81</v>
      </c>
      <c r="L318" s="46">
        <v>120</v>
      </c>
      <c r="M318" s="47">
        <v>0.146520146520147</v>
      </c>
      <c r="N318" s="46">
        <v>125</v>
      </c>
      <c r="O318" s="48">
        <v>265</v>
      </c>
      <c r="P318" s="49">
        <v>0.57111111111111101</v>
      </c>
    </row>
    <row r="319" spans="2:16" x14ac:dyDescent="0.25">
      <c r="B319" s="43">
        <v>15</v>
      </c>
      <c r="C319" s="8" t="s">
        <v>689</v>
      </c>
      <c r="D319" s="44" t="s">
        <v>690</v>
      </c>
      <c r="E319" s="44" t="s">
        <v>85</v>
      </c>
      <c r="F319" s="45">
        <v>2012</v>
      </c>
      <c r="G319" s="46">
        <v>2168</v>
      </c>
      <c r="H319" s="45">
        <v>156</v>
      </c>
      <c r="I319" s="47">
        <v>1.9755409219191E-2</v>
      </c>
      <c r="J319" s="47">
        <v>7.7534791252485094E-2</v>
      </c>
      <c r="K319" s="46">
        <v>170</v>
      </c>
      <c r="L319" s="46">
        <v>127</v>
      </c>
      <c r="M319" s="47">
        <v>5.9736594543744102E-2</v>
      </c>
      <c r="N319" s="46">
        <v>383</v>
      </c>
      <c r="O319" s="48">
        <v>649</v>
      </c>
      <c r="P319" s="49">
        <v>0.75497017892644103</v>
      </c>
    </row>
    <row r="320" spans="2:16" ht="22.5" x14ac:dyDescent="0.25">
      <c r="B320" s="43">
        <v>15</v>
      </c>
      <c r="C320" s="8" t="s">
        <v>691</v>
      </c>
      <c r="D320" s="44" t="s">
        <v>692</v>
      </c>
      <c r="E320" s="44" t="s">
        <v>85</v>
      </c>
      <c r="F320" s="45">
        <v>331</v>
      </c>
      <c r="G320" s="46">
        <v>335</v>
      </c>
      <c r="H320" s="45">
        <v>4</v>
      </c>
      <c r="I320" s="47">
        <v>9.0361445783132491E-3</v>
      </c>
      <c r="J320" s="47">
        <v>1.2084592145015101E-2</v>
      </c>
      <c r="K320" s="46">
        <v>37</v>
      </c>
      <c r="L320" s="46">
        <v>34</v>
      </c>
      <c r="M320" s="47">
        <v>0.102409638554217</v>
      </c>
      <c r="N320" s="46">
        <v>59</v>
      </c>
      <c r="O320" s="48">
        <v>114</v>
      </c>
      <c r="P320" s="49">
        <v>0.66767371601208503</v>
      </c>
    </row>
    <row r="321" spans="2:16" x14ac:dyDescent="0.25">
      <c r="B321" s="43">
        <v>15</v>
      </c>
      <c r="C321" s="8" t="s">
        <v>693</v>
      </c>
      <c r="D321" s="44" t="s">
        <v>694</v>
      </c>
      <c r="E321" s="44" t="s">
        <v>85</v>
      </c>
      <c r="F321" s="45">
        <v>195</v>
      </c>
      <c r="G321" s="46">
        <v>165</v>
      </c>
      <c r="H321" s="45">
        <v>-30</v>
      </c>
      <c r="I321" s="47">
        <v>-7.3033707865168496E-2</v>
      </c>
      <c r="J321" s="47">
        <v>-0.15384615384615399</v>
      </c>
      <c r="K321" s="46">
        <v>14</v>
      </c>
      <c r="L321" s="46">
        <v>27</v>
      </c>
      <c r="M321" s="47">
        <v>0.151685393258427</v>
      </c>
      <c r="N321" s="46">
        <v>20</v>
      </c>
      <c r="O321" s="48">
        <v>70</v>
      </c>
      <c r="P321" s="49">
        <v>0.487179487179487</v>
      </c>
    </row>
    <row r="322" spans="2:16" x14ac:dyDescent="0.25">
      <c r="B322" s="43">
        <v>15</v>
      </c>
      <c r="C322" s="8" t="s">
        <v>695</v>
      </c>
      <c r="D322" s="44" t="s">
        <v>696</v>
      </c>
      <c r="E322" s="44" t="s">
        <v>85</v>
      </c>
      <c r="F322" s="45">
        <v>208</v>
      </c>
      <c r="G322" s="46">
        <v>188</v>
      </c>
      <c r="H322" s="45">
        <v>-20</v>
      </c>
      <c r="I322" s="47">
        <v>-7.8431372549019607E-2</v>
      </c>
      <c r="J322" s="47">
        <v>-9.6153846153846201E-2</v>
      </c>
      <c r="K322" s="46">
        <v>22</v>
      </c>
      <c r="L322" s="46">
        <v>38</v>
      </c>
      <c r="M322" s="47">
        <v>0.18627450980392199</v>
      </c>
      <c r="N322" s="46">
        <v>12</v>
      </c>
      <c r="O322" s="48">
        <v>99</v>
      </c>
      <c r="P322" s="49">
        <v>0.42788461538461497</v>
      </c>
    </row>
    <row r="323" spans="2:16" x14ac:dyDescent="0.25">
      <c r="B323" s="43">
        <v>15</v>
      </c>
      <c r="C323" s="8" t="s">
        <v>697</v>
      </c>
      <c r="D323" s="44" t="s">
        <v>698</v>
      </c>
      <c r="E323" s="44" t="s">
        <v>85</v>
      </c>
      <c r="F323" s="45">
        <v>222</v>
      </c>
      <c r="G323" s="46">
        <v>194</v>
      </c>
      <c r="H323" s="45">
        <v>-28</v>
      </c>
      <c r="I323" s="47">
        <v>1.0416666666666701E-2</v>
      </c>
      <c r="J323" s="47">
        <v>-0.126126126126126</v>
      </c>
      <c r="K323" s="46">
        <v>24</v>
      </c>
      <c r="L323" s="46">
        <v>22</v>
      </c>
      <c r="M323" s="47">
        <v>0.114583333333333</v>
      </c>
      <c r="N323" s="46">
        <v>31</v>
      </c>
      <c r="O323" s="48">
        <v>80</v>
      </c>
      <c r="P323" s="49">
        <v>0.51351351351351304</v>
      </c>
    </row>
    <row r="324" spans="2:16" x14ac:dyDescent="0.25">
      <c r="B324" s="43">
        <v>15</v>
      </c>
      <c r="C324" s="8" t="s">
        <v>699</v>
      </c>
      <c r="D324" s="44" t="s">
        <v>700</v>
      </c>
      <c r="E324" s="44" t="s">
        <v>468</v>
      </c>
      <c r="F324" s="45">
        <v>166</v>
      </c>
      <c r="G324" s="46">
        <v>205</v>
      </c>
      <c r="H324" s="45">
        <v>39</v>
      </c>
      <c r="I324" s="47">
        <v>0.12637362637362601</v>
      </c>
      <c r="J324" s="47">
        <v>0.234939759036145</v>
      </c>
      <c r="K324" s="46">
        <v>43</v>
      </c>
      <c r="L324" s="46">
        <v>20</v>
      </c>
      <c r="M324" s="47">
        <v>0.10989010989011</v>
      </c>
      <c r="N324" s="46">
        <v>20</v>
      </c>
      <c r="O324" s="48">
        <v>124</v>
      </c>
      <c r="P324" s="49">
        <v>0.48795180722891601</v>
      </c>
    </row>
    <row r="325" spans="2:16" x14ac:dyDescent="0.25">
      <c r="B325" s="4" t="s">
        <v>50</v>
      </c>
      <c r="C325" s="4" t="s">
        <v>701</v>
      </c>
      <c r="D325" s="35" t="s">
        <v>50</v>
      </c>
      <c r="E325" s="35" t="s">
        <v>50</v>
      </c>
      <c r="F325" s="50">
        <v>6079</v>
      </c>
      <c r="G325" s="50">
        <v>6221</v>
      </c>
      <c r="H325" s="51">
        <v>142</v>
      </c>
      <c r="I325" s="52">
        <v>1.30271942680345E-2</v>
      </c>
      <c r="J325" s="52">
        <v>2.3359105115973E-2</v>
      </c>
      <c r="K325" s="50">
        <v>615</v>
      </c>
      <c r="L325" s="50">
        <v>534</v>
      </c>
      <c r="M325" s="52">
        <v>8.6956521739130405E-2</v>
      </c>
      <c r="N325" s="50">
        <v>984</v>
      </c>
      <c r="O325" s="53">
        <v>2139</v>
      </c>
      <c r="P325" s="54">
        <v>0.67149202171409805</v>
      </c>
    </row>
    <row r="326" spans="2:16" ht="18" customHeight="1" x14ac:dyDescent="0.25">
      <c r="B326" s="129" t="s">
        <v>702</v>
      </c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3"/>
    </row>
    <row r="327" spans="2:16" x14ac:dyDescent="0.25">
      <c r="B327" s="43">
        <v>16</v>
      </c>
      <c r="C327" s="8" t="s">
        <v>703</v>
      </c>
      <c r="D327" s="44" t="s">
        <v>704</v>
      </c>
      <c r="E327" s="44" t="s">
        <v>85</v>
      </c>
      <c r="F327" s="45">
        <v>1041</v>
      </c>
      <c r="G327" s="46">
        <v>1047</v>
      </c>
      <c r="H327" s="45">
        <v>6</v>
      </c>
      <c r="I327" s="47">
        <v>4.7984644913627601E-3</v>
      </c>
      <c r="J327" s="47">
        <v>5.7636887608069204E-3</v>
      </c>
      <c r="K327" s="46">
        <v>92</v>
      </c>
      <c r="L327" s="46">
        <v>86</v>
      </c>
      <c r="M327" s="47">
        <v>8.2533589251439499E-2</v>
      </c>
      <c r="N327" s="46">
        <v>156</v>
      </c>
      <c r="O327" s="48">
        <v>378</v>
      </c>
      <c r="P327" s="49">
        <v>0.64265129682997102</v>
      </c>
    </row>
    <row r="328" spans="2:16" x14ac:dyDescent="0.25">
      <c r="B328" s="43">
        <v>16</v>
      </c>
      <c r="C328" s="8" t="s">
        <v>705</v>
      </c>
      <c r="D328" s="44" t="s">
        <v>706</v>
      </c>
      <c r="E328" s="44" t="s">
        <v>85</v>
      </c>
      <c r="F328" s="45">
        <v>825</v>
      </c>
      <c r="G328" s="46">
        <v>930</v>
      </c>
      <c r="H328" s="45">
        <v>105</v>
      </c>
      <c r="I328" s="47">
        <v>4.72972972972973E-2</v>
      </c>
      <c r="J328" s="47">
        <v>0.12727272727272701</v>
      </c>
      <c r="K328" s="46">
        <v>129</v>
      </c>
      <c r="L328" s="46">
        <v>85</v>
      </c>
      <c r="M328" s="47">
        <v>9.5720720720720701E-2</v>
      </c>
      <c r="N328" s="46">
        <v>96</v>
      </c>
      <c r="O328" s="48">
        <v>485</v>
      </c>
      <c r="P328" s="49">
        <v>0.53939393939393898</v>
      </c>
    </row>
    <row r="329" spans="2:16" x14ac:dyDescent="0.25">
      <c r="B329" s="43">
        <v>16</v>
      </c>
      <c r="C329" s="8" t="s">
        <v>707</v>
      </c>
      <c r="D329" s="44" t="s">
        <v>708</v>
      </c>
      <c r="E329" s="44" t="s">
        <v>85</v>
      </c>
      <c r="F329" s="45">
        <v>456</v>
      </c>
      <c r="G329" s="46">
        <v>531</v>
      </c>
      <c r="H329" s="45">
        <v>75</v>
      </c>
      <c r="I329" s="47">
        <v>5.9880239520958098E-2</v>
      </c>
      <c r="J329" s="47">
        <v>0.16447368421052599</v>
      </c>
      <c r="K329" s="46">
        <v>63</v>
      </c>
      <c r="L329" s="46">
        <v>33</v>
      </c>
      <c r="M329" s="47">
        <v>6.5868263473053898E-2</v>
      </c>
      <c r="N329" s="46">
        <v>85</v>
      </c>
      <c r="O329" s="48">
        <v>226</v>
      </c>
      <c r="P329" s="49">
        <v>0.66885964912280704</v>
      </c>
    </row>
    <row r="330" spans="2:16" x14ac:dyDescent="0.25">
      <c r="B330" s="43">
        <v>16</v>
      </c>
      <c r="C330" s="8" t="s">
        <v>709</v>
      </c>
      <c r="D330" s="44" t="s">
        <v>710</v>
      </c>
      <c r="E330" s="44" t="s">
        <v>85</v>
      </c>
      <c r="F330" s="45">
        <v>169</v>
      </c>
      <c r="G330" s="46">
        <v>153</v>
      </c>
      <c r="H330" s="45">
        <v>-16</v>
      </c>
      <c r="I330" s="47">
        <v>0.02</v>
      </c>
      <c r="J330" s="47">
        <v>-9.4674556213017694E-2</v>
      </c>
      <c r="K330" s="46">
        <v>13</v>
      </c>
      <c r="L330" s="46">
        <v>10</v>
      </c>
      <c r="M330" s="47">
        <v>6.6666666666666693E-2</v>
      </c>
      <c r="N330" s="46">
        <v>18</v>
      </c>
      <c r="O330" s="48">
        <v>59</v>
      </c>
      <c r="P330" s="49">
        <v>0.55621301775147902</v>
      </c>
    </row>
    <row r="331" spans="2:16" x14ac:dyDescent="0.25">
      <c r="B331" s="43">
        <v>16</v>
      </c>
      <c r="C331" s="8" t="s">
        <v>711</v>
      </c>
      <c r="D331" s="44" t="s">
        <v>712</v>
      </c>
      <c r="E331" s="44" t="s">
        <v>85</v>
      </c>
      <c r="F331" s="45">
        <v>370</v>
      </c>
      <c r="G331" s="46">
        <v>469</v>
      </c>
      <c r="H331" s="45">
        <v>99</v>
      </c>
      <c r="I331" s="47">
        <v>3.0769230769230799E-2</v>
      </c>
      <c r="J331" s="47">
        <v>0.267567567567568</v>
      </c>
      <c r="K331" s="46">
        <v>54</v>
      </c>
      <c r="L331" s="46">
        <v>40</v>
      </c>
      <c r="M331" s="47">
        <v>8.7912087912087905E-2</v>
      </c>
      <c r="N331" s="46">
        <v>41</v>
      </c>
      <c r="O331" s="48">
        <v>239</v>
      </c>
      <c r="P331" s="49">
        <v>0.62162162162162204</v>
      </c>
    </row>
    <row r="332" spans="2:16" x14ac:dyDescent="0.25">
      <c r="B332" s="43">
        <v>16</v>
      </c>
      <c r="C332" s="8" t="s">
        <v>713</v>
      </c>
      <c r="D332" s="44" t="s">
        <v>714</v>
      </c>
      <c r="E332" s="44" t="s">
        <v>85</v>
      </c>
      <c r="F332" s="45">
        <v>175</v>
      </c>
      <c r="G332" s="46">
        <v>213</v>
      </c>
      <c r="H332" s="45">
        <v>38</v>
      </c>
      <c r="I332" s="47">
        <v>9.2307692307692299E-2</v>
      </c>
      <c r="J332" s="47">
        <v>0.217142857142857</v>
      </c>
      <c r="K332" s="46">
        <v>26</v>
      </c>
      <c r="L332" s="46">
        <v>8</v>
      </c>
      <c r="M332" s="47">
        <v>4.1025641025640998E-2</v>
      </c>
      <c r="N332" s="46">
        <v>23</v>
      </c>
      <c r="O332" s="48">
        <v>113</v>
      </c>
      <c r="P332" s="49">
        <v>0.57142857142857095</v>
      </c>
    </row>
    <row r="333" spans="2:16" x14ac:dyDescent="0.25">
      <c r="B333" s="43">
        <v>16</v>
      </c>
      <c r="C333" s="8" t="s">
        <v>715</v>
      </c>
      <c r="D333" s="44" t="s">
        <v>716</v>
      </c>
      <c r="E333" s="44" t="s">
        <v>85</v>
      </c>
      <c r="F333" s="45">
        <v>108</v>
      </c>
      <c r="G333" s="46">
        <v>95</v>
      </c>
      <c r="H333" s="45">
        <v>-13</v>
      </c>
      <c r="I333" s="47">
        <v>2.1505376344085999E-2</v>
      </c>
      <c r="J333" s="47">
        <v>-0.12037037037037</v>
      </c>
      <c r="K333" s="46">
        <v>8</v>
      </c>
      <c r="L333" s="46">
        <v>6</v>
      </c>
      <c r="M333" s="47">
        <v>6.4516129032258104E-2</v>
      </c>
      <c r="N333" s="46">
        <v>8</v>
      </c>
      <c r="O333" s="48">
        <v>35</v>
      </c>
      <c r="P333" s="49">
        <v>0.55555555555555602</v>
      </c>
    </row>
    <row r="334" spans="2:16" x14ac:dyDescent="0.25">
      <c r="B334" s="43">
        <v>16</v>
      </c>
      <c r="C334" s="8" t="s">
        <v>717</v>
      </c>
      <c r="D334" s="44" t="s">
        <v>718</v>
      </c>
      <c r="E334" s="44" t="s">
        <v>85</v>
      </c>
      <c r="F334" s="45">
        <v>120</v>
      </c>
      <c r="G334" s="46">
        <v>123</v>
      </c>
      <c r="H334" s="45">
        <v>3</v>
      </c>
      <c r="I334" s="47">
        <v>-1.6E-2</v>
      </c>
      <c r="J334" s="47">
        <v>2.5000000000000001E-2</v>
      </c>
      <c r="K334" s="46">
        <v>17</v>
      </c>
      <c r="L334" s="46">
        <v>19</v>
      </c>
      <c r="M334" s="47">
        <v>0.152</v>
      </c>
      <c r="N334" s="46">
        <v>13</v>
      </c>
      <c r="O334" s="48">
        <v>74</v>
      </c>
      <c r="P334" s="49">
        <v>0.40833333333333299</v>
      </c>
    </row>
    <row r="335" spans="2:16" x14ac:dyDescent="0.25">
      <c r="B335" s="43">
        <v>16</v>
      </c>
      <c r="C335" s="8" t="s">
        <v>719</v>
      </c>
      <c r="D335" s="44" t="s">
        <v>720</v>
      </c>
      <c r="E335" s="44" t="s">
        <v>85</v>
      </c>
      <c r="F335" s="45">
        <v>91</v>
      </c>
      <c r="G335" s="46">
        <v>83</v>
      </c>
      <c r="H335" s="45">
        <v>-8</v>
      </c>
      <c r="I335" s="47">
        <v>-4.5977011494252901E-2</v>
      </c>
      <c r="J335" s="47">
        <v>-8.7912087912087905E-2</v>
      </c>
      <c r="K335" s="46">
        <v>14</v>
      </c>
      <c r="L335" s="46">
        <v>18</v>
      </c>
      <c r="M335" s="47">
        <v>0.20689655172413801</v>
      </c>
      <c r="N335" s="46">
        <v>10</v>
      </c>
      <c r="O335" s="48">
        <v>38</v>
      </c>
      <c r="P335" s="49">
        <v>0.49450549450549502</v>
      </c>
    </row>
    <row r="336" spans="2:16" x14ac:dyDescent="0.25">
      <c r="B336" s="43">
        <v>16</v>
      </c>
      <c r="C336" s="8" t="s">
        <v>721</v>
      </c>
      <c r="D336" s="44" t="s">
        <v>722</v>
      </c>
      <c r="E336" s="44" t="s">
        <v>85</v>
      </c>
      <c r="F336" s="45">
        <v>95</v>
      </c>
      <c r="G336" s="46">
        <v>135</v>
      </c>
      <c r="H336" s="45">
        <v>40</v>
      </c>
      <c r="I336" s="47">
        <v>0.10655737704918</v>
      </c>
      <c r="J336" s="47">
        <v>0.42105263157894701</v>
      </c>
      <c r="K336" s="46">
        <v>20</v>
      </c>
      <c r="L336" s="46">
        <v>7</v>
      </c>
      <c r="M336" s="47">
        <v>5.7377049180327898E-2</v>
      </c>
      <c r="N336" s="46">
        <v>21</v>
      </c>
      <c r="O336" s="48">
        <v>59</v>
      </c>
      <c r="P336" s="49">
        <v>0.8</v>
      </c>
    </row>
    <row r="337" spans="2:16" ht="22.5" x14ac:dyDescent="0.25">
      <c r="B337" s="43">
        <v>16</v>
      </c>
      <c r="C337" s="8" t="s">
        <v>723</v>
      </c>
      <c r="D337" s="44" t="s">
        <v>724</v>
      </c>
      <c r="E337" s="44" t="s">
        <v>85</v>
      </c>
      <c r="F337" s="45">
        <v>53</v>
      </c>
      <c r="G337" s="46">
        <v>66</v>
      </c>
      <c r="H337" s="45">
        <v>13</v>
      </c>
      <c r="I337" s="47">
        <v>6.4516129032258104E-2</v>
      </c>
      <c r="J337" s="47">
        <v>0.245283018867925</v>
      </c>
      <c r="K337" s="46">
        <v>9</v>
      </c>
      <c r="L337" s="46">
        <v>5</v>
      </c>
      <c r="M337" s="47">
        <v>8.0645161290322606E-2</v>
      </c>
      <c r="N337" s="46">
        <v>9</v>
      </c>
      <c r="O337" s="48">
        <v>41</v>
      </c>
      <c r="P337" s="49">
        <v>0.47169811320754701</v>
      </c>
    </row>
    <row r="338" spans="2:16" x14ac:dyDescent="0.25">
      <c r="B338" s="43">
        <v>16</v>
      </c>
      <c r="C338" s="8" t="s">
        <v>725</v>
      </c>
      <c r="D338" s="44" t="s">
        <v>726</v>
      </c>
      <c r="E338" s="44" t="s">
        <v>85</v>
      </c>
      <c r="F338" s="45">
        <v>115</v>
      </c>
      <c r="G338" s="46">
        <v>143</v>
      </c>
      <c r="H338" s="45">
        <v>28</v>
      </c>
      <c r="I338" s="47">
        <v>3.6231884057971002E-2</v>
      </c>
      <c r="J338" s="47">
        <v>0.24347826086956501</v>
      </c>
      <c r="K338" s="46">
        <v>9</v>
      </c>
      <c r="L338" s="46">
        <v>4</v>
      </c>
      <c r="M338" s="47">
        <v>2.8985507246376802E-2</v>
      </c>
      <c r="N338" s="46">
        <v>34</v>
      </c>
      <c r="O338" s="48">
        <v>69</v>
      </c>
      <c r="P338" s="49">
        <v>0.64347826086956506</v>
      </c>
    </row>
    <row r="339" spans="2:16" x14ac:dyDescent="0.25">
      <c r="B339" s="43">
        <v>16</v>
      </c>
      <c r="C339" s="8" t="s">
        <v>727</v>
      </c>
      <c r="D339" s="44" t="s">
        <v>728</v>
      </c>
      <c r="E339" s="44" t="s">
        <v>85</v>
      </c>
      <c r="F339" s="45">
        <v>85</v>
      </c>
      <c r="G339" s="46">
        <v>100</v>
      </c>
      <c r="H339" s="45">
        <v>15</v>
      </c>
      <c r="I339" s="47">
        <v>4.1666666666666699E-2</v>
      </c>
      <c r="J339" s="47">
        <v>0.17647058823529399</v>
      </c>
      <c r="K339" s="46">
        <v>8</v>
      </c>
      <c r="L339" s="46">
        <v>4</v>
      </c>
      <c r="M339" s="47">
        <v>4.1666666666666699E-2</v>
      </c>
      <c r="N339" s="46">
        <v>14</v>
      </c>
      <c r="O339" s="48">
        <v>39</v>
      </c>
      <c r="P339" s="49">
        <v>0.71764705882352897</v>
      </c>
    </row>
    <row r="340" spans="2:16" x14ac:dyDescent="0.25">
      <c r="B340" s="43">
        <v>16</v>
      </c>
      <c r="C340" s="8" t="s">
        <v>729</v>
      </c>
      <c r="D340" s="44" t="s">
        <v>730</v>
      </c>
      <c r="E340" s="44" t="s">
        <v>85</v>
      </c>
      <c r="F340" s="45">
        <v>125</v>
      </c>
      <c r="G340" s="46">
        <v>155</v>
      </c>
      <c r="H340" s="45">
        <v>30</v>
      </c>
      <c r="I340" s="47">
        <v>-6.41025641025641E-3</v>
      </c>
      <c r="J340" s="47">
        <v>0.24</v>
      </c>
      <c r="K340" s="46">
        <v>15</v>
      </c>
      <c r="L340" s="46">
        <v>16</v>
      </c>
      <c r="M340" s="47">
        <v>0.102564102564103</v>
      </c>
      <c r="N340" s="46">
        <v>21</v>
      </c>
      <c r="O340" s="48">
        <v>82</v>
      </c>
      <c r="P340" s="49">
        <v>0.58399999999999996</v>
      </c>
    </row>
    <row r="341" spans="2:16" x14ac:dyDescent="0.25">
      <c r="B341" s="43">
        <v>16</v>
      </c>
      <c r="C341" s="8" t="s">
        <v>731</v>
      </c>
      <c r="D341" s="44" t="s">
        <v>732</v>
      </c>
      <c r="E341" s="44" t="s">
        <v>468</v>
      </c>
      <c r="F341" s="44"/>
      <c r="G341" s="46">
        <v>16</v>
      </c>
      <c r="H341" s="45">
        <v>16</v>
      </c>
      <c r="I341" s="44" t="e">
        <v>#DIV/0!</v>
      </c>
      <c r="J341" s="44" t="e">
        <v>#DIV/0!</v>
      </c>
      <c r="K341" s="46">
        <v>17</v>
      </c>
      <c r="L341" s="46">
        <v>1</v>
      </c>
      <c r="M341" s="44" t="e">
        <v>#DIV/0!</v>
      </c>
      <c r="N341" s="46">
        <v>0</v>
      </c>
      <c r="O341" s="48">
        <v>17</v>
      </c>
      <c r="P341" s="44" t="e">
        <v>#DIV/0!</v>
      </c>
    </row>
    <row r="342" spans="2:16" x14ac:dyDescent="0.25">
      <c r="B342" s="43">
        <v>16</v>
      </c>
      <c r="C342" s="8" t="s">
        <v>733</v>
      </c>
      <c r="D342" s="44" t="s">
        <v>734</v>
      </c>
      <c r="E342" s="44" t="s">
        <v>468</v>
      </c>
      <c r="F342" s="44"/>
      <c r="G342" s="46">
        <v>2</v>
      </c>
      <c r="H342" s="45">
        <v>2</v>
      </c>
      <c r="I342" s="44" t="e">
        <v>#DIV/0!</v>
      </c>
      <c r="J342" s="44" t="e">
        <v>#DIV/0!</v>
      </c>
      <c r="K342" s="46">
        <v>2</v>
      </c>
      <c r="L342" s="46">
        <v>0</v>
      </c>
      <c r="M342" s="44" t="e">
        <v>#DIV/0!</v>
      </c>
      <c r="N342" s="46">
        <v>0</v>
      </c>
      <c r="O342" s="48">
        <v>2</v>
      </c>
      <c r="P342" s="44" t="e">
        <v>#DIV/0!</v>
      </c>
    </row>
    <row r="343" spans="2:16" x14ac:dyDescent="0.25">
      <c r="B343" s="4" t="s">
        <v>50</v>
      </c>
      <c r="C343" s="4" t="s">
        <v>735</v>
      </c>
      <c r="D343" s="35" t="s">
        <v>50</v>
      </c>
      <c r="E343" s="35" t="s">
        <v>50</v>
      </c>
      <c r="F343" s="50">
        <v>3828</v>
      </c>
      <c r="G343" s="50">
        <v>4261</v>
      </c>
      <c r="H343" s="51">
        <v>433</v>
      </c>
      <c r="I343" s="52">
        <v>3.67396593673966E-2</v>
      </c>
      <c r="J343" s="52">
        <v>0.11311389759665599</v>
      </c>
      <c r="K343" s="50">
        <v>496</v>
      </c>
      <c r="L343" s="50">
        <v>342</v>
      </c>
      <c r="M343" s="52">
        <v>8.3211678832116803E-2</v>
      </c>
      <c r="N343" s="50">
        <v>549</v>
      </c>
      <c r="O343" s="53">
        <v>1956</v>
      </c>
      <c r="P343" s="54">
        <v>0.6021421107628</v>
      </c>
    </row>
    <row r="344" spans="2:16" ht="18" customHeight="1" x14ac:dyDescent="0.25">
      <c r="B344" s="130" t="s">
        <v>736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3"/>
    </row>
    <row r="345" spans="2:16" x14ac:dyDescent="0.25">
      <c r="B345" s="12" t="s">
        <v>50</v>
      </c>
      <c r="C345" s="12" t="s">
        <v>52</v>
      </c>
      <c r="D345" s="55" t="s">
        <v>50</v>
      </c>
      <c r="E345" s="55" t="s">
        <v>50</v>
      </c>
      <c r="F345" s="13">
        <v>205572</v>
      </c>
      <c r="G345" s="14">
        <v>209785</v>
      </c>
      <c r="H345" s="56">
        <v>4213</v>
      </c>
      <c r="I345" s="15">
        <v>2.6525832815561799E-3</v>
      </c>
      <c r="J345" s="15">
        <v>2.0494036152783501E-2</v>
      </c>
      <c r="K345" s="14">
        <v>12959</v>
      </c>
      <c r="L345" s="14">
        <v>12230</v>
      </c>
      <c r="M345" s="15">
        <v>5.8452420780958803E-2</v>
      </c>
      <c r="N345" s="14">
        <v>44096</v>
      </c>
      <c r="O345" s="13">
        <v>48791</v>
      </c>
      <c r="P345" s="16">
        <v>0.78315140194189903</v>
      </c>
    </row>
    <row r="346" spans="2:16" x14ac:dyDescent="0.25">
      <c r="B346" s="18" t="s">
        <v>50</v>
      </c>
      <c r="C346" s="18" t="s">
        <v>54</v>
      </c>
      <c r="D346" s="57" t="s">
        <v>50</v>
      </c>
      <c r="E346" s="57" t="s">
        <v>50</v>
      </c>
      <c r="F346" s="19">
        <v>42114</v>
      </c>
      <c r="G346" s="20">
        <v>43380</v>
      </c>
      <c r="H346" s="58">
        <v>1266</v>
      </c>
      <c r="I346" s="21">
        <v>-5.2991728682349104E-4</v>
      </c>
      <c r="J346" s="21">
        <v>3.0061262288075201E-2</v>
      </c>
      <c r="K346" s="20">
        <v>3633</v>
      </c>
      <c r="L346" s="20">
        <v>3604</v>
      </c>
      <c r="M346" s="21">
        <v>8.3035734857037496E-2</v>
      </c>
      <c r="N346" s="20">
        <v>8333</v>
      </c>
      <c r="O346" s="19">
        <v>13308</v>
      </c>
      <c r="P346" s="22">
        <v>0.71406183216982499</v>
      </c>
    </row>
    <row r="347" spans="2:16" x14ac:dyDescent="0.25">
      <c r="B347" s="24" t="s">
        <v>50</v>
      </c>
      <c r="C347" s="24" t="s">
        <v>53</v>
      </c>
      <c r="D347" s="59" t="s">
        <v>50</v>
      </c>
      <c r="E347" s="59" t="s">
        <v>50</v>
      </c>
      <c r="F347" s="25">
        <v>30657</v>
      </c>
      <c r="G347" s="26">
        <v>31461</v>
      </c>
      <c r="H347" s="60">
        <v>804</v>
      </c>
      <c r="I347" s="27">
        <v>1.0567904407040999E-2</v>
      </c>
      <c r="J347" s="27">
        <v>2.6225658087875501E-2</v>
      </c>
      <c r="K347" s="26">
        <v>2814</v>
      </c>
      <c r="L347" s="26">
        <v>2462</v>
      </c>
      <c r="M347" s="27">
        <v>7.90826159578569E-2</v>
      </c>
      <c r="N347" s="26">
        <v>5150</v>
      </c>
      <c r="O347" s="25">
        <v>10489</v>
      </c>
      <c r="P347" s="28">
        <v>0.68408520076980806</v>
      </c>
    </row>
    <row r="348" spans="2:16" x14ac:dyDescent="0.25">
      <c r="B348" s="30" t="s">
        <v>50</v>
      </c>
      <c r="C348" s="30" t="s">
        <v>46</v>
      </c>
      <c r="D348" s="61" t="s">
        <v>50</v>
      </c>
      <c r="E348" s="61" t="s">
        <v>50</v>
      </c>
      <c r="F348" s="31">
        <v>18785</v>
      </c>
      <c r="G348" s="32">
        <v>18381</v>
      </c>
      <c r="H348" s="62">
        <v>-404</v>
      </c>
      <c r="I348" s="33">
        <v>-1.7951594806860101E-2</v>
      </c>
      <c r="J348" s="33">
        <v>-2.1506521160500398E-2</v>
      </c>
      <c r="K348" s="32">
        <v>1445</v>
      </c>
      <c r="L348" s="32">
        <v>1781</v>
      </c>
      <c r="M348" s="33">
        <v>9.5154137949457707E-2</v>
      </c>
      <c r="N348" s="32">
        <v>2455</v>
      </c>
      <c r="O348" s="31">
        <v>7619</v>
      </c>
      <c r="P348" s="34">
        <v>0.57290391269630003</v>
      </c>
    </row>
  </sheetData>
  <mergeCells count="17">
    <mergeCell ref="B2:P2"/>
    <mergeCell ref="B20:P20"/>
    <mergeCell ref="B43:P43"/>
    <mergeCell ref="B63:P63"/>
    <mergeCell ref="B89:P89"/>
    <mergeCell ref="B105:P105"/>
    <mergeCell ref="B133:P133"/>
    <mergeCell ref="B153:P153"/>
    <mergeCell ref="B204:P204"/>
    <mergeCell ref="B211:P211"/>
    <mergeCell ref="B326:P326"/>
    <mergeCell ref="B344:P344"/>
    <mergeCell ref="B220:P220"/>
    <mergeCell ref="B233:P233"/>
    <mergeCell ref="B240:P240"/>
    <mergeCell ref="B289:P289"/>
    <mergeCell ref="B315:P315"/>
  </mergeCells>
  <pageMargins left="0.5" right="0.5" top="0.5" bottom="0.5" header="0.5" footer="0.5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showGridLines="0" workbookViewId="0">
      <selection sqref="A1:F1"/>
    </sheetView>
  </sheetViews>
  <sheetFormatPr defaultColWidth="9.140625" defaultRowHeight="15" x14ac:dyDescent="0.25"/>
  <cols>
    <col min="1" max="1" width="13.7109375" style="81" customWidth="1"/>
    <col min="2" max="2" width="23.5703125" style="81" customWidth="1"/>
    <col min="3" max="5" width="13.7109375" style="81" customWidth="1"/>
    <col min="6" max="6" width="3.85546875" style="81" customWidth="1"/>
    <col min="7" max="7" width="9.85546875" style="81" customWidth="1"/>
    <col min="8" max="8" width="15" style="81" customWidth="1"/>
    <col min="9" max="9" width="23.42578125" style="81" customWidth="1"/>
    <col min="10" max="16384" width="9.140625" style="81"/>
  </cols>
  <sheetData>
    <row r="1" spans="1:8" ht="36.950000000000003" customHeight="1" x14ac:dyDescent="0.25">
      <c r="A1" s="132" t="s">
        <v>1087</v>
      </c>
      <c r="B1" s="97"/>
      <c r="C1" s="97"/>
      <c r="D1" s="97"/>
      <c r="E1" s="97"/>
      <c r="F1" s="97"/>
    </row>
    <row r="2" spans="1:8" ht="14.65" customHeight="1" x14ac:dyDescent="0.25"/>
    <row r="3" spans="1:8" ht="18" customHeight="1" x14ac:dyDescent="0.25">
      <c r="A3" s="133" t="s">
        <v>1086</v>
      </c>
      <c r="B3" s="102"/>
      <c r="C3" s="102"/>
      <c r="D3" s="103"/>
      <c r="E3" s="134" t="s">
        <v>50</v>
      </c>
      <c r="F3" s="102"/>
      <c r="G3" s="102"/>
      <c r="H3" s="103"/>
    </row>
    <row r="4" spans="1:8" x14ac:dyDescent="0.25">
      <c r="A4" s="90" t="s">
        <v>50</v>
      </c>
      <c r="B4" s="90" t="s">
        <v>50</v>
      </c>
      <c r="C4" s="89" t="s">
        <v>50</v>
      </c>
      <c r="D4" s="89" t="s">
        <v>50</v>
      </c>
      <c r="E4" s="134" t="s">
        <v>1085</v>
      </c>
      <c r="F4" s="102"/>
      <c r="G4" s="102"/>
      <c r="H4" s="103"/>
    </row>
    <row r="5" spans="1:8" ht="24" x14ac:dyDescent="0.25">
      <c r="A5" s="90" t="s">
        <v>79</v>
      </c>
      <c r="B5" s="90" t="s">
        <v>1084</v>
      </c>
      <c r="C5" s="89" t="s">
        <v>1083</v>
      </c>
      <c r="D5" s="89" t="s">
        <v>1082</v>
      </c>
      <c r="E5" s="89" t="s">
        <v>1081</v>
      </c>
      <c r="F5" s="134" t="s">
        <v>1080</v>
      </c>
      <c r="G5" s="103"/>
      <c r="H5" s="89" t="s">
        <v>1079</v>
      </c>
    </row>
    <row r="6" spans="1:8" ht="24" x14ac:dyDescent="0.25">
      <c r="A6" s="88" t="s">
        <v>84</v>
      </c>
      <c r="B6" s="88" t="s">
        <v>1078</v>
      </c>
      <c r="C6" s="87">
        <v>1</v>
      </c>
      <c r="D6" s="87" t="s">
        <v>34</v>
      </c>
      <c r="E6" s="87">
        <v>31</v>
      </c>
      <c r="F6" s="131">
        <v>25</v>
      </c>
      <c r="G6" s="103"/>
      <c r="H6" s="86">
        <v>0.80645161290322598</v>
      </c>
    </row>
    <row r="7" spans="1:8" ht="24" x14ac:dyDescent="0.25">
      <c r="A7" s="88" t="s">
        <v>87</v>
      </c>
      <c r="B7" s="88" t="s">
        <v>1077</v>
      </c>
      <c r="C7" s="87">
        <v>1</v>
      </c>
      <c r="D7" s="87" t="s">
        <v>34</v>
      </c>
      <c r="E7" s="87">
        <v>12</v>
      </c>
      <c r="F7" s="131">
        <v>15</v>
      </c>
      <c r="G7" s="103"/>
      <c r="H7" s="86">
        <v>1.25</v>
      </c>
    </row>
    <row r="8" spans="1:8" ht="24" x14ac:dyDescent="0.25">
      <c r="A8" s="88" t="s">
        <v>89</v>
      </c>
      <c r="B8" s="88" t="s">
        <v>1076</v>
      </c>
      <c r="C8" s="87">
        <v>1</v>
      </c>
      <c r="D8" s="87" t="s">
        <v>34</v>
      </c>
      <c r="E8" s="87">
        <v>99</v>
      </c>
      <c r="F8" s="131">
        <v>96</v>
      </c>
      <c r="G8" s="103"/>
      <c r="H8" s="86">
        <v>0.96969696969696995</v>
      </c>
    </row>
    <row r="9" spans="1:8" ht="24" x14ac:dyDescent="0.25">
      <c r="A9" s="88" t="s">
        <v>91</v>
      </c>
      <c r="B9" s="88" t="s">
        <v>1075</v>
      </c>
      <c r="C9" s="87">
        <v>1</v>
      </c>
      <c r="D9" s="87" t="s">
        <v>34</v>
      </c>
      <c r="E9" s="87">
        <v>135</v>
      </c>
      <c r="F9" s="131">
        <v>96</v>
      </c>
      <c r="G9" s="103"/>
      <c r="H9" s="86">
        <v>0.71111111111111103</v>
      </c>
    </row>
    <row r="10" spans="1:8" ht="24" x14ac:dyDescent="0.25">
      <c r="A10" s="88" t="s">
        <v>93</v>
      </c>
      <c r="B10" s="88" t="s">
        <v>1074</v>
      </c>
      <c r="C10" s="87">
        <v>1</v>
      </c>
      <c r="D10" s="87" t="s">
        <v>34</v>
      </c>
      <c r="E10" s="87">
        <v>206</v>
      </c>
      <c r="F10" s="131">
        <v>151</v>
      </c>
      <c r="G10" s="103"/>
      <c r="H10" s="86">
        <v>0.73300970873786397</v>
      </c>
    </row>
    <row r="11" spans="1:8" ht="24" x14ac:dyDescent="0.25">
      <c r="A11" s="88" t="s">
        <v>95</v>
      </c>
      <c r="B11" s="88" t="s">
        <v>1073</v>
      </c>
      <c r="C11" s="87">
        <v>1</v>
      </c>
      <c r="D11" s="87" t="s">
        <v>34</v>
      </c>
      <c r="E11" s="87">
        <v>112</v>
      </c>
      <c r="F11" s="131">
        <v>99</v>
      </c>
      <c r="G11" s="103"/>
      <c r="H11" s="86">
        <v>0.88392857142857095</v>
      </c>
    </row>
    <row r="12" spans="1:8" ht="24" x14ac:dyDescent="0.25">
      <c r="A12" s="88" t="s">
        <v>97</v>
      </c>
      <c r="B12" s="88" t="s">
        <v>1072</v>
      </c>
      <c r="C12" s="87">
        <v>1</v>
      </c>
      <c r="D12" s="87" t="s">
        <v>34</v>
      </c>
      <c r="E12" s="87">
        <v>165</v>
      </c>
      <c r="F12" s="131">
        <v>130</v>
      </c>
      <c r="G12" s="103"/>
      <c r="H12" s="86">
        <v>0.78787878787878796</v>
      </c>
    </row>
    <row r="13" spans="1:8" ht="24" x14ac:dyDescent="0.25">
      <c r="A13" s="88" t="s">
        <v>99</v>
      </c>
      <c r="B13" s="88" t="s">
        <v>1071</v>
      </c>
      <c r="C13" s="87">
        <v>1</v>
      </c>
      <c r="D13" s="87" t="s">
        <v>34</v>
      </c>
      <c r="E13" s="87">
        <v>36</v>
      </c>
      <c r="F13" s="131">
        <v>20</v>
      </c>
      <c r="G13" s="103"/>
      <c r="H13" s="86">
        <v>0.55555555555555602</v>
      </c>
    </row>
    <row r="14" spans="1:8" ht="24" x14ac:dyDescent="0.25">
      <c r="A14" s="88" t="s">
        <v>101</v>
      </c>
      <c r="B14" s="88" t="s">
        <v>1070</v>
      </c>
      <c r="C14" s="87">
        <v>1</v>
      </c>
      <c r="D14" s="87" t="s">
        <v>34</v>
      </c>
      <c r="E14" s="87">
        <v>47</v>
      </c>
      <c r="F14" s="131">
        <v>35</v>
      </c>
      <c r="G14" s="103"/>
      <c r="H14" s="86">
        <v>0.74468085106382997</v>
      </c>
    </row>
    <row r="15" spans="1:8" ht="24" x14ac:dyDescent="0.25">
      <c r="A15" s="88" t="s">
        <v>103</v>
      </c>
      <c r="B15" s="88" t="s">
        <v>1069</v>
      </c>
      <c r="C15" s="87">
        <v>1</v>
      </c>
      <c r="D15" s="87" t="s">
        <v>34</v>
      </c>
      <c r="E15" s="87">
        <v>133</v>
      </c>
      <c r="F15" s="131">
        <v>97</v>
      </c>
      <c r="G15" s="103"/>
      <c r="H15" s="86">
        <v>0.72932330827067704</v>
      </c>
    </row>
    <row r="16" spans="1:8" ht="24" x14ac:dyDescent="0.25">
      <c r="A16" s="88" t="s">
        <v>105</v>
      </c>
      <c r="B16" s="88" t="s">
        <v>1068</v>
      </c>
      <c r="C16" s="87">
        <v>1</v>
      </c>
      <c r="D16" s="87" t="s">
        <v>34</v>
      </c>
      <c r="E16" s="87">
        <v>23</v>
      </c>
      <c r="F16" s="131">
        <v>16</v>
      </c>
      <c r="G16" s="103"/>
      <c r="H16" s="86">
        <v>0.69565217391304301</v>
      </c>
    </row>
    <row r="17" spans="1:8" ht="24" x14ac:dyDescent="0.25">
      <c r="A17" s="88" t="s">
        <v>107</v>
      </c>
      <c r="B17" s="88" t="s">
        <v>1067</v>
      </c>
      <c r="C17" s="87">
        <v>1</v>
      </c>
      <c r="D17" s="87" t="s">
        <v>34</v>
      </c>
      <c r="E17" s="87">
        <v>49</v>
      </c>
      <c r="F17" s="131">
        <v>34</v>
      </c>
      <c r="G17" s="103"/>
      <c r="H17" s="86">
        <v>0.69387755102040805</v>
      </c>
    </row>
    <row r="18" spans="1:8" ht="24" x14ac:dyDescent="0.25">
      <c r="A18" s="88" t="s">
        <v>109</v>
      </c>
      <c r="B18" s="88" t="s">
        <v>1066</v>
      </c>
      <c r="C18" s="87">
        <v>1</v>
      </c>
      <c r="D18" s="87" t="s">
        <v>34</v>
      </c>
      <c r="E18" s="87">
        <v>26</v>
      </c>
      <c r="F18" s="131">
        <v>17</v>
      </c>
      <c r="G18" s="103"/>
      <c r="H18" s="86">
        <v>0.65384615384615397</v>
      </c>
    </row>
    <row r="19" spans="1:8" ht="24" x14ac:dyDescent="0.25">
      <c r="A19" s="88" t="s">
        <v>111</v>
      </c>
      <c r="B19" s="88" t="s">
        <v>1065</v>
      </c>
      <c r="C19" s="87">
        <v>1</v>
      </c>
      <c r="D19" s="87" t="s">
        <v>34</v>
      </c>
      <c r="E19" s="87">
        <v>10</v>
      </c>
      <c r="F19" s="131">
        <v>6</v>
      </c>
      <c r="G19" s="103"/>
      <c r="H19" s="86">
        <v>0.6</v>
      </c>
    </row>
    <row r="20" spans="1:8" ht="24" x14ac:dyDescent="0.25">
      <c r="A20" s="88" t="s">
        <v>113</v>
      </c>
      <c r="B20" s="88" t="s">
        <v>1064</v>
      </c>
      <c r="C20" s="87">
        <v>1</v>
      </c>
      <c r="D20" s="87" t="s">
        <v>34</v>
      </c>
      <c r="E20" s="87">
        <v>28</v>
      </c>
      <c r="F20" s="131">
        <v>18</v>
      </c>
      <c r="G20" s="103"/>
      <c r="H20" s="86">
        <v>0.64285714285714302</v>
      </c>
    </row>
    <row r="21" spans="1:8" ht="24" x14ac:dyDescent="0.25">
      <c r="A21" s="88" t="s">
        <v>115</v>
      </c>
      <c r="B21" s="88" t="s">
        <v>1063</v>
      </c>
      <c r="C21" s="87">
        <v>1</v>
      </c>
      <c r="D21" s="87" t="s">
        <v>34</v>
      </c>
      <c r="E21" s="87">
        <v>11</v>
      </c>
      <c r="F21" s="131">
        <v>7</v>
      </c>
      <c r="G21" s="103"/>
      <c r="H21" s="86">
        <v>0.63636363636363602</v>
      </c>
    </row>
    <row r="22" spans="1:8" ht="24" x14ac:dyDescent="0.25">
      <c r="A22" s="88" t="s">
        <v>119</v>
      </c>
      <c r="B22" s="88" t="s">
        <v>1062</v>
      </c>
      <c r="C22" s="87">
        <v>2</v>
      </c>
      <c r="D22" s="87" t="s">
        <v>35</v>
      </c>
      <c r="E22" s="87">
        <v>75</v>
      </c>
      <c r="F22" s="131">
        <v>62</v>
      </c>
      <c r="G22" s="103"/>
      <c r="H22" s="86">
        <v>0.82666666666666699</v>
      </c>
    </row>
    <row r="23" spans="1:8" ht="24" x14ac:dyDescent="0.25">
      <c r="A23" s="88" t="s">
        <v>121</v>
      </c>
      <c r="B23" s="88" t="s">
        <v>1061</v>
      </c>
      <c r="C23" s="87">
        <v>2</v>
      </c>
      <c r="D23" s="87" t="s">
        <v>35</v>
      </c>
      <c r="E23" s="87">
        <v>274</v>
      </c>
      <c r="F23" s="131">
        <v>223</v>
      </c>
      <c r="G23" s="103"/>
      <c r="H23" s="86">
        <v>0.81386861313868597</v>
      </c>
    </row>
    <row r="24" spans="1:8" ht="24" x14ac:dyDescent="0.25">
      <c r="A24" s="88" t="s">
        <v>123</v>
      </c>
      <c r="B24" s="88" t="s">
        <v>1060</v>
      </c>
      <c r="C24" s="87">
        <v>2</v>
      </c>
      <c r="D24" s="87" t="s">
        <v>35</v>
      </c>
      <c r="E24" s="87">
        <v>173</v>
      </c>
      <c r="F24" s="131">
        <v>148</v>
      </c>
      <c r="G24" s="103"/>
      <c r="H24" s="86">
        <v>0.85549132947976902</v>
      </c>
    </row>
    <row r="25" spans="1:8" ht="24" x14ac:dyDescent="0.25">
      <c r="A25" s="88" t="s">
        <v>125</v>
      </c>
      <c r="B25" s="88" t="s">
        <v>1059</v>
      </c>
      <c r="C25" s="87">
        <v>2</v>
      </c>
      <c r="D25" s="87" t="s">
        <v>35</v>
      </c>
      <c r="E25" s="87">
        <v>52</v>
      </c>
      <c r="F25" s="131">
        <v>31</v>
      </c>
      <c r="G25" s="103"/>
      <c r="H25" s="86">
        <v>0.59615384615384603</v>
      </c>
    </row>
    <row r="26" spans="1:8" ht="24" x14ac:dyDescent="0.25">
      <c r="A26" s="88" t="s">
        <v>127</v>
      </c>
      <c r="B26" s="88" t="s">
        <v>1058</v>
      </c>
      <c r="C26" s="87">
        <v>2</v>
      </c>
      <c r="D26" s="87" t="s">
        <v>35</v>
      </c>
      <c r="E26" s="87">
        <v>48</v>
      </c>
      <c r="F26" s="131">
        <v>44</v>
      </c>
      <c r="G26" s="103"/>
      <c r="H26" s="86">
        <v>0.91666666666666696</v>
      </c>
    </row>
    <row r="27" spans="1:8" ht="24" x14ac:dyDescent="0.25">
      <c r="A27" s="88" t="s">
        <v>129</v>
      </c>
      <c r="B27" s="88" t="s">
        <v>1057</v>
      </c>
      <c r="C27" s="87">
        <v>2</v>
      </c>
      <c r="D27" s="87" t="s">
        <v>35</v>
      </c>
      <c r="E27" s="87">
        <v>33</v>
      </c>
      <c r="F27" s="131">
        <v>34</v>
      </c>
      <c r="G27" s="103"/>
      <c r="H27" s="86">
        <v>1.0303030303030301</v>
      </c>
    </row>
    <row r="28" spans="1:8" ht="24" x14ac:dyDescent="0.25">
      <c r="A28" s="88" t="s">
        <v>131</v>
      </c>
      <c r="B28" s="88" t="s">
        <v>1056</v>
      </c>
      <c r="C28" s="87">
        <v>2</v>
      </c>
      <c r="D28" s="87" t="s">
        <v>35</v>
      </c>
      <c r="E28" s="87">
        <v>77</v>
      </c>
      <c r="F28" s="131">
        <v>35</v>
      </c>
      <c r="G28" s="103"/>
      <c r="H28" s="86">
        <v>0.45454545454545497</v>
      </c>
    </row>
    <row r="29" spans="1:8" ht="24" x14ac:dyDescent="0.25">
      <c r="A29" s="88" t="s">
        <v>133</v>
      </c>
      <c r="B29" s="88" t="s">
        <v>1055</v>
      </c>
      <c r="C29" s="87">
        <v>2</v>
      </c>
      <c r="D29" s="87" t="s">
        <v>35</v>
      </c>
      <c r="E29" s="87">
        <v>32</v>
      </c>
      <c r="F29" s="131">
        <v>27</v>
      </c>
      <c r="G29" s="103"/>
      <c r="H29" s="86">
        <v>0.84375</v>
      </c>
    </row>
    <row r="30" spans="1:8" ht="24" x14ac:dyDescent="0.25">
      <c r="A30" s="88" t="s">
        <v>135</v>
      </c>
      <c r="B30" s="88" t="s">
        <v>1054</v>
      </c>
      <c r="C30" s="87">
        <v>2</v>
      </c>
      <c r="D30" s="87" t="s">
        <v>35</v>
      </c>
      <c r="E30" s="87">
        <v>12</v>
      </c>
      <c r="F30" s="131">
        <v>10</v>
      </c>
      <c r="G30" s="103"/>
      <c r="H30" s="86">
        <v>0.83333333333333304</v>
      </c>
    </row>
    <row r="31" spans="1:8" ht="24" x14ac:dyDescent="0.25">
      <c r="A31" s="88" t="s">
        <v>137</v>
      </c>
      <c r="B31" s="88" t="s">
        <v>1053</v>
      </c>
      <c r="C31" s="87">
        <v>2</v>
      </c>
      <c r="D31" s="87" t="s">
        <v>35</v>
      </c>
      <c r="E31" s="87">
        <v>10</v>
      </c>
      <c r="F31" s="131">
        <v>7</v>
      </c>
      <c r="G31" s="103"/>
      <c r="H31" s="86">
        <v>0.7</v>
      </c>
    </row>
    <row r="32" spans="1:8" ht="24" x14ac:dyDescent="0.25">
      <c r="A32" s="88" t="s">
        <v>139</v>
      </c>
      <c r="B32" s="88" t="s">
        <v>1052</v>
      </c>
      <c r="C32" s="87">
        <v>2</v>
      </c>
      <c r="D32" s="87" t="s">
        <v>35</v>
      </c>
      <c r="E32" s="87">
        <v>9</v>
      </c>
      <c r="F32" s="131">
        <v>5</v>
      </c>
      <c r="G32" s="103"/>
      <c r="H32" s="86">
        <v>0.55555555555555602</v>
      </c>
    </row>
    <row r="33" spans="1:8" ht="24" x14ac:dyDescent="0.25">
      <c r="A33" s="88" t="s">
        <v>141</v>
      </c>
      <c r="B33" s="88" t="s">
        <v>1051</v>
      </c>
      <c r="C33" s="87">
        <v>2</v>
      </c>
      <c r="D33" s="87" t="s">
        <v>35</v>
      </c>
      <c r="E33" s="87">
        <v>35</v>
      </c>
      <c r="F33" s="131">
        <v>29</v>
      </c>
      <c r="G33" s="103"/>
      <c r="H33" s="86">
        <v>0.82857142857142896</v>
      </c>
    </row>
    <row r="34" spans="1:8" ht="24" x14ac:dyDescent="0.25">
      <c r="A34" s="88" t="s">
        <v>143</v>
      </c>
      <c r="B34" s="88" t="s">
        <v>1050</v>
      </c>
      <c r="C34" s="87">
        <v>2</v>
      </c>
      <c r="D34" s="87" t="s">
        <v>35</v>
      </c>
      <c r="E34" s="87">
        <v>23</v>
      </c>
      <c r="F34" s="131">
        <v>15</v>
      </c>
      <c r="G34" s="103"/>
      <c r="H34" s="86">
        <v>0.65217391304347805</v>
      </c>
    </row>
    <row r="35" spans="1:8" ht="24" x14ac:dyDescent="0.25">
      <c r="A35" s="88" t="s">
        <v>145</v>
      </c>
      <c r="B35" s="88" t="s">
        <v>1049</v>
      </c>
      <c r="C35" s="87">
        <v>2</v>
      </c>
      <c r="D35" s="87" t="s">
        <v>35</v>
      </c>
      <c r="E35" s="87">
        <v>14</v>
      </c>
      <c r="F35" s="131">
        <v>5</v>
      </c>
      <c r="G35" s="103"/>
      <c r="H35" s="86">
        <v>0.35714285714285698</v>
      </c>
    </row>
    <row r="36" spans="1:8" ht="24" x14ac:dyDescent="0.25">
      <c r="A36" s="88" t="s">
        <v>147</v>
      </c>
      <c r="B36" s="88" t="s">
        <v>1048</v>
      </c>
      <c r="C36" s="87">
        <v>2</v>
      </c>
      <c r="D36" s="87" t="s">
        <v>35</v>
      </c>
      <c r="E36" s="87">
        <v>42</v>
      </c>
      <c r="F36" s="131">
        <v>30</v>
      </c>
      <c r="G36" s="103"/>
      <c r="H36" s="86">
        <v>0.71428571428571397</v>
      </c>
    </row>
    <row r="37" spans="1:8" ht="24" x14ac:dyDescent="0.25">
      <c r="A37" s="88" t="s">
        <v>149</v>
      </c>
      <c r="B37" s="88" t="s">
        <v>1047</v>
      </c>
      <c r="C37" s="87">
        <v>2</v>
      </c>
      <c r="D37" s="87" t="s">
        <v>35</v>
      </c>
      <c r="E37" s="87">
        <v>8</v>
      </c>
      <c r="F37" s="131">
        <v>6</v>
      </c>
      <c r="G37" s="103"/>
      <c r="H37" s="86">
        <v>0.75</v>
      </c>
    </row>
    <row r="38" spans="1:8" ht="24" x14ac:dyDescent="0.25">
      <c r="A38" s="88" t="s">
        <v>151</v>
      </c>
      <c r="B38" s="88" t="s">
        <v>1046</v>
      </c>
      <c r="C38" s="87">
        <v>2</v>
      </c>
      <c r="D38" s="87" t="s">
        <v>35</v>
      </c>
      <c r="E38" s="87">
        <v>5</v>
      </c>
      <c r="F38" s="131">
        <v>5</v>
      </c>
      <c r="G38" s="103"/>
      <c r="H38" s="86">
        <v>1</v>
      </c>
    </row>
    <row r="39" spans="1:8" ht="24" x14ac:dyDescent="0.25">
      <c r="A39" s="88" t="s">
        <v>153</v>
      </c>
      <c r="B39" s="88" t="s">
        <v>1045</v>
      </c>
      <c r="C39" s="87">
        <v>2</v>
      </c>
      <c r="D39" s="87" t="s">
        <v>35</v>
      </c>
      <c r="E39" s="87">
        <v>30</v>
      </c>
      <c r="F39" s="131">
        <v>21</v>
      </c>
      <c r="G39" s="103"/>
      <c r="H39" s="86">
        <v>0.7</v>
      </c>
    </row>
    <row r="40" spans="1:8" ht="24" x14ac:dyDescent="0.25">
      <c r="A40" s="88" t="s">
        <v>155</v>
      </c>
      <c r="B40" s="88" t="s">
        <v>1044</v>
      </c>
      <c r="C40" s="87">
        <v>2</v>
      </c>
      <c r="D40" s="87" t="s">
        <v>35</v>
      </c>
      <c r="E40" s="87">
        <v>21</v>
      </c>
      <c r="F40" s="131">
        <v>23</v>
      </c>
      <c r="G40" s="103"/>
      <c r="H40" s="86">
        <v>1.0952380952381</v>
      </c>
    </row>
    <row r="41" spans="1:8" ht="24" x14ac:dyDescent="0.25">
      <c r="A41" s="88" t="s">
        <v>157</v>
      </c>
      <c r="B41" s="88" t="s">
        <v>1043</v>
      </c>
      <c r="C41" s="87">
        <v>2</v>
      </c>
      <c r="D41" s="87" t="s">
        <v>35</v>
      </c>
      <c r="E41" s="87">
        <v>8</v>
      </c>
      <c r="F41" s="131">
        <v>5</v>
      </c>
      <c r="G41" s="103"/>
      <c r="H41" s="86">
        <v>0.625</v>
      </c>
    </row>
    <row r="42" spans="1:8" ht="24" x14ac:dyDescent="0.25">
      <c r="A42" s="88" t="s">
        <v>159</v>
      </c>
      <c r="B42" s="88" t="s">
        <v>1042</v>
      </c>
      <c r="C42" s="87">
        <v>2</v>
      </c>
      <c r="D42" s="87" t="s">
        <v>35</v>
      </c>
      <c r="E42" s="87">
        <v>9</v>
      </c>
      <c r="F42" s="131">
        <v>6</v>
      </c>
      <c r="G42" s="103"/>
      <c r="H42" s="86">
        <v>0.66666666666666696</v>
      </c>
    </row>
    <row r="43" spans="1:8" ht="24" x14ac:dyDescent="0.25">
      <c r="A43" s="88" t="s">
        <v>163</v>
      </c>
      <c r="B43" s="88" t="s">
        <v>1041</v>
      </c>
      <c r="C43" s="87">
        <v>3</v>
      </c>
      <c r="D43" s="87" t="s">
        <v>36</v>
      </c>
      <c r="E43" s="87">
        <v>34</v>
      </c>
      <c r="F43" s="131">
        <v>26</v>
      </c>
      <c r="G43" s="103"/>
      <c r="H43" s="86">
        <v>0.76470588235294101</v>
      </c>
    </row>
    <row r="44" spans="1:8" ht="24" x14ac:dyDescent="0.25">
      <c r="A44" s="88" t="s">
        <v>165</v>
      </c>
      <c r="B44" s="88" t="s">
        <v>1040</v>
      </c>
      <c r="C44" s="87">
        <v>3</v>
      </c>
      <c r="D44" s="87" t="s">
        <v>36</v>
      </c>
      <c r="E44" s="87">
        <v>169</v>
      </c>
      <c r="F44" s="131">
        <v>138</v>
      </c>
      <c r="G44" s="103"/>
      <c r="H44" s="86">
        <v>0.81656804733727795</v>
      </c>
    </row>
    <row r="45" spans="1:8" ht="24" x14ac:dyDescent="0.25">
      <c r="A45" s="88" t="s">
        <v>167</v>
      </c>
      <c r="B45" s="88" t="s">
        <v>1039</v>
      </c>
      <c r="C45" s="87">
        <v>3</v>
      </c>
      <c r="D45" s="87" t="s">
        <v>36</v>
      </c>
      <c r="E45" s="87">
        <v>406</v>
      </c>
      <c r="F45" s="131">
        <v>234</v>
      </c>
      <c r="G45" s="103"/>
      <c r="H45" s="86">
        <v>0.57635467980295596</v>
      </c>
    </row>
    <row r="46" spans="1:8" ht="24" x14ac:dyDescent="0.25">
      <c r="A46" s="88" t="s">
        <v>169</v>
      </c>
      <c r="B46" s="88" t="s">
        <v>1038</v>
      </c>
      <c r="C46" s="87">
        <v>3</v>
      </c>
      <c r="D46" s="87" t="s">
        <v>36</v>
      </c>
      <c r="E46" s="87">
        <v>129</v>
      </c>
      <c r="F46" s="131">
        <v>73</v>
      </c>
      <c r="G46" s="103"/>
      <c r="H46" s="86">
        <v>0.56589147286821695</v>
      </c>
    </row>
    <row r="47" spans="1:8" ht="24" x14ac:dyDescent="0.25">
      <c r="A47" s="88" t="s">
        <v>171</v>
      </c>
      <c r="B47" s="88" t="s">
        <v>1037</v>
      </c>
      <c r="C47" s="87">
        <v>3</v>
      </c>
      <c r="D47" s="87" t="s">
        <v>36</v>
      </c>
      <c r="E47" s="87">
        <v>104</v>
      </c>
      <c r="F47" s="131">
        <v>88</v>
      </c>
      <c r="G47" s="103"/>
      <c r="H47" s="86">
        <v>0.84615384615384603</v>
      </c>
    </row>
    <row r="48" spans="1:8" ht="24" x14ac:dyDescent="0.25">
      <c r="A48" s="88" t="s">
        <v>173</v>
      </c>
      <c r="B48" s="88" t="s">
        <v>1036</v>
      </c>
      <c r="C48" s="87">
        <v>3</v>
      </c>
      <c r="D48" s="87" t="s">
        <v>36</v>
      </c>
      <c r="E48" s="87">
        <v>444</v>
      </c>
      <c r="F48" s="131">
        <v>217</v>
      </c>
      <c r="G48" s="103"/>
      <c r="H48" s="86">
        <v>0.48873873873873902</v>
      </c>
    </row>
    <row r="49" spans="1:8" ht="24" x14ac:dyDescent="0.25">
      <c r="A49" s="88" t="s">
        <v>175</v>
      </c>
      <c r="B49" s="88" t="s">
        <v>1035</v>
      </c>
      <c r="C49" s="87">
        <v>3</v>
      </c>
      <c r="D49" s="87" t="s">
        <v>36</v>
      </c>
      <c r="E49" s="87">
        <v>49</v>
      </c>
      <c r="F49" s="131">
        <v>39</v>
      </c>
      <c r="G49" s="103"/>
      <c r="H49" s="86">
        <v>0.79591836734693899</v>
      </c>
    </row>
    <row r="50" spans="1:8" ht="24" x14ac:dyDescent="0.25">
      <c r="A50" s="88" t="s">
        <v>177</v>
      </c>
      <c r="B50" s="88" t="s">
        <v>1034</v>
      </c>
      <c r="C50" s="87">
        <v>3</v>
      </c>
      <c r="D50" s="87" t="s">
        <v>36</v>
      </c>
      <c r="E50" s="87">
        <v>24</v>
      </c>
      <c r="F50" s="131">
        <v>13</v>
      </c>
      <c r="G50" s="103"/>
      <c r="H50" s="86">
        <v>0.54166666666666696</v>
      </c>
    </row>
    <row r="51" spans="1:8" ht="24" x14ac:dyDescent="0.25">
      <c r="A51" s="88" t="s">
        <v>179</v>
      </c>
      <c r="B51" s="88" t="s">
        <v>1033</v>
      </c>
      <c r="C51" s="87">
        <v>3</v>
      </c>
      <c r="D51" s="87" t="s">
        <v>36</v>
      </c>
      <c r="E51" s="87">
        <v>29</v>
      </c>
      <c r="F51" s="131">
        <v>28</v>
      </c>
      <c r="G51" s="103"/>
      <c r="H51" s="86">
        <v>0.96551724137931005</v>
      </c>
    </row>
    <row r="52" spans="1:8" ht="24" x14ac:dyDescent="0.25">
      <c r="A52" s="88" t="s">
        <v>181</v>
      </c>
      <c r="B52" s="88" t="s">
        <v>1032</v>
      </c>
      <c r="C52" s="87">
        <v>3</v>
      </c>
      <c r="D52" s="87" t="s">
        <v>36</v>
      </c>
      <c r="E52" s="87">
        <v>54</v>
      </c>
      <c r="F52" s="131">
        <v>24</v>
      </c>
      <c r="G52" s="103"/>
      <c r="H52" s="86">
        <v>0.44444444444444398</v>
      </c>
    </row>
    <row r="53" spans="1:8" ht="24" x14ac:dyDescent="0.25">
      <c r="A53" s="88" t="s">
        <v>183</v>
      </c>
      <c r="B53" s="88" t="s">
        <v>1031</v>
      </c>
      <c r="C53" s="87">
        <v>3</v>
      </c>
      <c r="D53" s="87" t="s">
        <v>36</v>
      </c>
      <c r="E53" s="87">
        <v>167</v>
      </c>
      <c r="F53" s="131">
        <v>110</v>
      </c>
      <c r="G53" s="103"/>
      <c r="H53" s="86">
        <v>0.65868263473053901</v>
      </c>
    </row>
    <row r="54" spans="1:8" ht="24" x14ac:dyDescent="0.25">
      <c r="A54" s="88" t="s">
        <v>185</v>
      </c>
      <c r="B54" s="88" t="s">
        <v>1030</v>
      </c>
      <c r="C54" s="87">
        <v>3</v>
      </c>
      <c r="D54" s="87" t="s">
        <v>36</v>
      </c>
      <c r="E54" s="87">
        <v>34</v>
      </c>
      <c r="F54" s="131">
        <v>30</v>
      </c>
      <c r="G54" s="103"/>
      <c r="H54" s="86">
        <v>0.88235294117647101</v>
      </c>
    </row>
    <row r="55" spans="1:8" ht="24" x14ac:dyDescent="0.25">
      <c r="A55" s="88" t="s">
        <v>187</v>
      </c>
      <c r="B55" s="88" t="s">
        <v>1029</v>
      </c>
      <c r="C55" s="87">
        <v>3</v>
      </c>
      <c r="D55" s="87" t="s">
        <v>36</v>
      </c>
      <c r="E55" s="87">
        <v>119</v>
      </c>
      <c r="F55" s="131">
        <v>52</v>
      </c>
      <c r="G55" s="103"/>
      <c r="H55" s="86">
        <v>0.436974789915966</v>
      </c>
    </row>
    <row r="56" spans="1:8" ht="24" x14ac:dyDescent="0.25">
      <c r="A56" s="88" t="s">
        <v>189</v>
      </c>
      <c r="B56" s="88" t="s">
        <v>1028</v>
      </c>
      <c r="C56" s="87">
        <v>3</v>
      </c>
      <c r="D56" s="87" t="s">
        <v>36</v>
      </c>
      <c r="E56" s="87">
        <v>22</v>
      </c>
      <c r="F56" s="131">
        <v>16</v>
      </c>
      <c r="G56" s="103"/>
      <c r="H56" s="86">
        <v>0.72727272727272696</v>
      </c>
    </row>
    <row r="57" spans="1:8" ht="24" x14ac:dyDescent="0.25">
      <c r="A57" s="88" t="s">
        <v>191</v>
      </c>
      <c r="B57" s="88" t="s">
        <v>1027</v>
      </c>
      <c r="C57" s="87">
        <v>3</v>
      </c>
      <c r="D57" s="87" t="s">
        <v>36</v>
      </c>
      <c r="E57" s="87">
        <v>37</v>
      </c>
      <c r="F57" s="131">
        <v>28</v>
      </c>
      <c r="G57" s="103"/>
      <c r="H57" s="86">
        <v>0.75675675675675702</v>
      </c>
    </row>
    <row r="58" spans="1:8" ht="24" x14ac:dyDescent="0.25">
      <c r="A58" s="88" t="s">
        <v>193</v>
      </c>
      <c r="B58" s="88" t="s">
        <v>1026</v>
      </c>
      <c r="C58" s="87">
        <v>3</v>
      </c>
      <c r="D58" s="87" t="s">
        <v>36</v>
      </c>
      <c r="E58" s="87">
        <v>38</v>
      </c>
      <c r="F58" s="131">
        <v>26</v>
      </c>
      <c r="G58" s="103"/>
      <c r="H58" s="86">
        <v>0.68421052631578905</v>
      </c>
    </row>
    <row r="59" spans="1:8" ht="24" x14ac:dyDescent="0.25">
      <c r="A59" s="88" t="s">
        <v>195</v>
      </c>
      <c r="B59" s="88" t="s">
        <v>1025</v>
      </c>
      <c r="C59" s="87">
        <v>3</v>
      </c>
      <c r="D59" s="87" t="s">
        <v>36</v>
      </c>
      <c r="E59" s="87">
        <v>21</v>
      </c>
      <c r="F59" s="131">
        <v>16</v>
      </c>
      <c r="G59" s="103"/>
      <c r="H59" s="86">
        <v>0.76190476190476197</v>
      </c>
    </row>
    <row r="60" spans="1:8" ht="24" x14ac:dyDescent="0.25">
      <c r="A60" s="88" t="s">
        <v>197</v>
      </c>
      <c r="B60" s="88" t="s">
        <v>1024</v>
      </c>
      <c r="C60" s="87">
        <v>3</v>
      </c>
      <c r="D60" s="87" t="s">
        <v>36</v>
      </c>
      <c r="E60" s="87">
        <v>29</v>
      </c>
      <c r="F60" s="131">
        <v>25</v>
      </c>
      <c r="G60" s="103"/>
      <c r="H60" s="86">
        <v>0.86206896551724099</v>
      </c>
    </row>
    <row r="61" spans="1:8" ht="24" x14ac:dyDescent="0.25">
      <c r="A61" s="88" t="s">
        <v>201</v>
      </c>
      <c r="B61" s="88" t="s">
        <v>1023</v>
      </c>
      <c r="C61" s="87">
        <v>4</v>
      </c>
      <c r="D61" s="87" t="s">
        <v>37</v>
      </c>
      <c r="E61" s="87">
        <v>76</v>
      </c>
      <c r="F61" s="131">
        <v>61</v>
      </c>
      <c r="G61" s="103"/>
      <c r="H61" s="86">
        <v>0.80263157894736803</v>
      </c>
    </row>
    <row r="62" spans="1:8" ht="24" x14ac:dyDescent="0.25">
      <c r="A62" s="88" t="s">
        <v>203</v>
      </c>
      <c r="B62" s="88" t="s">
        <v>1022</v>
      </c>
      <c r="C62" s="87">
        <v>4</v>
      </c>
      <c r="D62" s="87" t="s">
        <v>37</v>
      </c>
      <c r="E62" s="87">
        <v>194</v>
      </c>
      <c r="F62" s="131">
        <v>155</v>
      </c>
      <c r="G62" s="103"/>
      <c r="H62" s="86">
        <v>0.79896907216494895</v>
      </c>
    </row>
    <row r="63" spans="1:8" ht="24" x14ac:dyDescent="0.25">
      <c r="A63" s="88" t="s">
        <v>205</v>
      </c>
      <c r="B63" s="88" t="s">
        <v>1021</v>
      </c>
      <c r="C63" s="87">
        <v>4</v>
      </c>
      <c r="D63" s="87" t="s">
        <v>37</v>
      </c>
      <c r="E63" s="87">
        <v>115</v>
      </c>
      <c r="F63" s="131">
        <v>88</v>
      </c>
      <c r="G63" s="103"/>
      <c r="H63" s="86">
        <v>0.76521739130434796</v>
      </c>
    </row>
    <row r="64" spans="1:8" ht="24" x14ac:dyDescent="0.25">
      <c r="A64" s="88" t="s">
        <v>207</v>
      </c>
      <c r="B64" s="88" t="s">
        <v>1020</v>
      </c>
      <c r="C64" s="87">
        <v>4</v>
      </c>
      <c r="D64" s="87" t="s">
        <v>37</v>
      </c>
      <c r="E64" s="87">
        <v>220</v>
      </c>
      <c r="F64" s="131">
        <v>226</v>
      </c>
      <c r="G64" s="103"/>
      <c r="H64" s="86">
        <v>1.02727272727273</v>
      </c>
    </row>
    <row r="65" spans="1:8" ht="24" x14ac:dyDescent="0.25">
      <c r="A65" s="88" t="s">
        <v>209</v>
      </c>
      <c r="B65" s="88" t="s">
        <v>1019</v>
      </c>
      <c r="C65" s="87">
        <v>4</v>
      </c>
      <c r="D65" s="87" t="s">
        <v>37</v>
      </c>
      <c r="E65" s="87">
        <v>214</v>
      </c>
      <c r="F65" s="131">
        <v>161</v>
      </c>
      <c r="G65" s="103"/>
      <c r="H65" s="86">
        <v>0.75233644859813098</v>
      </c>
    </row>
    <row r="66" spans="1:8" ht="24" x14ac:dyDescent="0.25">
      <c r="A66" s="88" t="s">
        <v>211</v>
      </c>
      <c r="B66" s="88" t="s">
        <v>1018</v>
      </c>
      <c r="C66" s="87">
        <v>4</v>
      </c>
      <c r="D66" s="87" t="s">
        <v>37</v>
      </c>
      <c r="E66" s="87">
        <v>87</v>
      </c>
      <c r="F66" s="131">
        <v>69</v>
      </c>
      <c r="G66" s="103"/>
      <c r="H66" s="86">
        <v>0.79310344827586199</v>
      </c>
    </row>
    <row r="67" spans="1:8" ht="24" x14ac:dyDescent="0.25">
      <c r="A67" s="88" t="s">
        <v>213</v>
      </c>
      <c r="B67" s="88" t="s">
        <v>1017</v>
      </c>
      <c r="C67" s="87">
        <v>4</v>
      </c>
      <c r="D67" s="87" t="s">
        <v>37</v>
      </c>
      <c r="E67" s="87">
        <v>65</v>
      </c>
      <c r="F67" s="131">
        <v>59</v>
      </c>
      <c r="G67" s="103"/>
      <c r="H67" s="86">
        <v>0.90769230769230802</v>
      </c>
    </row>
    <row r="68" spans="1:8" ht="24" x14ac:dyDescent="0.25">
      <c r="A68" s="88" t="s">
        <v>215</v>
      </c>
      <c r="B68" s="88" t="s">
        <v>1016</v>
      </c>
      <c r="C68" s="87">
        <v>4</v>
      </c>
      <c r="D68" s="87" t="s">
        <v>37</v>
      </c>
      <c r="E68" s="87">
        <v>72</v>
      </c>
      <c r="F68" s="131">
        <v>66</v>
      </c>
      <c r="G68" s="103"/>
      <c r="H68" s="86">
        <v>0.91666666666666696</v>
      </c>
    </row>
    <row r="69" spans="1:8" ht="24" x14ac:dyDescent="0.25">
      <c r="A69" s="88" t="s">
        <v>217</v>
      </c>
      <c r="B69" s="88" t="s">
        <v>1015</v>
      </c>
      <c r="C69" s="87">
        <v>4</v>
      </c>
      <c r="D69" s="87" t="s">
        <v>37</v>
      </c>
      <c r="E69" s="87">
        <v>23</v>
      </c>
      <c r="F69" s="131">
        <v>15</v>
      </c>
      <c r="G69" s="103"/>
      <c r="H69" s="86">
        <v>0.65217391304347805</v>
      </c>
    </row>
    <row r="70" spans="1:8" ht="24" x14ac:dyDescent="0.25">
      <c r="A70" s="88" t="s">
        <v>219</v>
      </c>
      <c r="B70" s="88" t="s">
        <v>1014</v>
      </c>
      <c r="C70" s="87">
        <v>4</v>
      </c>
      <c r="D70" s="87" t="s">
        <v>37</v>
      </c>
      <c r="E70" s="87">
        <v>42</v>
      </c>
      <c r="F70" s="131">
        <v>41</v>
      </c>
      <c r="G70" s="103"/>
      <c r="H70" s="86">
        <v>0.97619047619047605</v>
      </c>
    </row>
    <row r="71" spans="1:8" ht="24" x14ac:dyDescent="0.25">
      <c r="A71" s="88" t="s">
        <v>221</v>
      </c>
      <c r="B71" s="88" t="s">
        <v>1013</v>
      </c>
      <c r="C71" s="87">
        <v>4</v>
      </c>
      <c r="D71" s="87" t="s">
        <v>37</v>
      </c>
      <c r="E71" s="87">
        <v>66</v>
      </c>
      <c r="F71" s="131">
        <v>50</v>
      </c>
      <c r="G71" s="103"/>
      <c r="H71" s="86">
        <v>0.75757575757575801</v>
      </c>
    </row>
    <row r="72" spans="1:8" ht="24" x14ac:dyDescent="0.25">
      <c r="A72" s="88" t="s">
        <v>223</v>
      </c>
      <c r="B72" s="88" t="s">
        <v>1012</v>
      </c>
      <c r="C72" s="87">
        <v>4</v>
      </c>
      <c r="D72" s="87" t="s">
        <v>37</v>
      </c>
      <c r="E72" s="87">
        <v>64</v>
      </c>
      <c r="F72" s="131">
        <v>43</v>
      </c>
      <c r="G72" s="103"/>
      <c r="H72" s="86">
        <v>0.671875</v>
      </c>
    </row>
    <row r="73" spans="1:8" ht="24" x14ac:dyDescent="0.25">
      <c r="A73" s="88" t="s">
        <v>225</v>
      </c>
      <c r="B73" s="88" t="s">
        <v>1011</v>
      </c>
      <c r="C73" s="87">
        <v>4</v>
      </c>
      <c r="D73" s="87" t="s">
        <v>37</v>
      </c>
      <c r="E73" s="87">
        <v>39</v>
      </c>
      <c r="F73" s="131">
        <v>27</v>
      </c>
      <c r="G73" s="103"/>
      <c r="H73" s="86">
        <v>0.69230769230769196</v>
      </c>
    </row>
    <row r="74" spans="1:8" ht="24" x14ac:dyDescent="0.25">
      <c r="A74" s="88" t="s">
        <v>227</v>
      </c>
      <c r="B74" s="88" t="s">
        <v>1010</v>
      </c>
      <c r="C74" s="87">
        <v>4</v>
      </c>
      <c r="D74" s="87" t="s">
        <v>37</v>
      </c>
      <c r="E74" s="87">
        <v>67</v>
      </c>
      <c r="F74" s="131">
        <v>63</v>
      </c>
      <c r="G74" s="103"/>
      <c r="H74" s="86">
        <v>0.94029850746268695</v>
      </c>
    </row>
    <row r="75" spans="1:8" ht="24" x14ac:dyDescent="0.25">
      <c r="A75" s="88" t="s">
        <v>229</v>
      </c>
      <c r="B75" s="88" t="s">
        <v>1009</v>
      </c>
      <c r="C75" s="87">
        <v>4</v>
      </c>
      <c r="D75" s="87" t="s">
        <v>37</v>
      </c>
      <c r="E75" s="87">
        <v>7</v>
      </c>
      <c r="F75" s="131">
        <v>9</v>
      </c>
      <c r="G75" s="103"/>
      <c r="H75" s="86">
        <v>1.28571428571429</v>
      </c>
    </row>
    <row r="76" spans="1:8" ht="24" x14ac:dyDescent="0.25">
      <c r="A76" s="88" t="s">
        <v>231</v>
      </c>
      <c r="B76" s="88" t="s">
        <v>1008</v>
      </c>
      <c r="C76" s="87">
        <v>4</v>
      </c>
      <c r="D76" s="87" t="s">
        <v>37</v>
      </c>
      <c r="E76" s="87">
        <v>18</v>
      </c>
      <c r="F76" s="131">
        <v>14</v>
      </c>
      <c r="G76" s="103"/>
      <c r="H76" s="86">
        <v>0.77777777777777801</v>
      </c>
    </row>
    <row r="77" spans="1:8" ht="24" x14ac:dyDescent="0.25">
      <c r="A77" s="88" t="s">
        <v>233</v>
      </c>
      <c r="B77" s="88" t="s">
        <v>1007</v>
      </c>
      <c r="C77" s="87">
        <v>4</v>
      </c>
      <c r="D77" s="87" t="s">
        <v>37</v>
      </c>
      <c r="E77" s="87">
        <v>16</v>
      </c>
      <c r="F77" s="131">
        <v>5</v>
      </c>
      <c r="G77" s="103"/>
      <c r="H77" s="86">
        <v>0.3125</v>
      </c>
    </row>
    <row r="78" spans="1:8" ht="24" x14ac:dyDescent="0.25">
      <c r="A78" s="88" t="s">
        <v>235</v>
      </c>
      <c r="B78" s="88" t="s">
        <v>1006</v>
      </c>
      <c r="C78" s="87">
        <v>4</v>
      </c>
      <c r="D78" s="87" t="s">
        <v>37</v>
      </c>
      <c r="E78" s="87">
        <v>25</v>
      </c>
      <c r="F78" s="131">
        <v>19</v>
      </c>
      <c r="G78" s="103"/>
      <c r="H78" s="86">
        <v>0.76</v>
      </c>
    </row>
    <row r="79" spans="1:8" ht="24" x14ac:dyDescent="0.25">
      <c r="A79" s="88" t="s">
        <v>237</v>
      </c>
      <c r="B79" s="88" t="s">
        <v>1005</v>
      </c>
      <c r="C79" s="87">
        <v>4</v>
      </c>
      <c r="D79" s="87" t="s">
        <v>37</v>
      </c>
      <c r="E79" s="87">
        <v>23</v>
      </c>
      <c r="F79" s="131">
        <v>17</v>
      </c>
      <c r="G79" s="103"/>
      <c r="H79" s="86">
        <v>0.73913043478260898</v>
      </c>
    </row>
    <row r="80" spans="1:8" ht="24" x14ac:dyDescent="0.25">
      <c r="A80" s="88" t="s">
        <v>239</v>
      </c>
      <c r="B80" s="88" t="s">
        <v>1004</v>
      </c>
      <c r="C80" s="87">
        <v>4</v>
      </c>
      <c r="D80" s="87" t="s">
        <v>37</v>
      </c>
      <c r="E80" s="87">
        <v>62</v>
      </c>
      <c r="F80" s="131">
        <v>48</v>
      </c>
      <c r="G80" s="103"/>
      <c r="H80" s="86">
        <v>0.77419354838709697</v>
      </c>
    </row>
    <row r="81" spans="1:8" ht="24" x14ac:dyDescent="0.25">
      <c r="A81" s="88" t="s">
        <v>241</v>
      </c>
      <c r="B81" s="88" t="s">
        <v>1003</v>
      </c>
      <c r="C81" s="87">
        <v>4</v>
      </c>
      <c r="D81" s="87" t="s">
        <v>37</v>
      </c>
      <c r="E81" s="87">
        <v>14</v>
      </c>
      <c r="F81" s="131">
        <v>16</v>
      </c>
      <c r="G81" s="103"/>
      <c r="H81" s="86">
        <v>1.1428571428571399</v>
      </c>
    </row>
    <row r="82" spans="1:8" ht="24" x14ac:dyDescent="0.25">
      <c r="A82" s="88" t="s">
        <v>243</v>
      </c>
      <c r="B82" s="88" t="s">
        <v>1002</v>
      </c>
      <c r="C82" s="87">
        <v>4</v>
      </c>
      <c r="D82" s="87" t="s">
        <v>37</v>
      </c>
      <c r="E82" s="87">
        <v>42</v>
      </c>
      <c r="F82" s="131">
        <v>34</v>
      </c>
      <c r="G82" s="103"/>
      <c r="H82" s="86">
        <v>0.80952380952380998</v>
      </c>
    </row>
    <row r="83" spans="1:8" ht="24" x14ac:dyDescent="0.25">
      <c r="A83" s="88" t="s">
        <v>245</v>
      </c>
      <c r="B83" s="88" t="s">
        <v>1001</v>
      </c>
      <c r="C83" s="87">
        <v>4</v>
      </c>
      <c r="D83" s="87" t="s">
        <v>37</v>
      </c>
      <c r="E83" s="87">
        <v>54</v>
      </c>
      <c r="F83" s="131">
        <v>43</v>
      </c>
      <c r="G83" s="103"/>
      <c r="H83" s="86">
        <v>0.79629629629629595</v>
      </c>
    </row>
    <row r="84" spans="1:8" ht="24" x14ac:dyDescent="0.25">
      <c r="A84" s="88" t="s">
        <v>247</v>
      </c>
      <c r="B84" s="88" t="s">
        <v>1000</v>
      </c>
      <c r="C84" s="87">
        <v>4</v>
      </c>
      <c r="D84" s="87" t="s">
        <v>37</v>
      </c>
      <c r="E84" s="87">
        <v>15</v>
      </c>
      <c r="F84" s="131">
        <v>13</v>
      </c>
      <c r="G84" s="103"/>
      <c r="H84" s="86">
        <v>0.86666666666666703</v>
      </c>
    </row>
    <row r="85" spans="1:8" ht="24" x14ac:dyDescent="0.25">
      <c r="A85" s="88" t="s">
        <v>251</v>
      </c>
      <c r="B85" s="88" t="s">
        <v>999</v>
      </c>
      <c r="C85" s="87">
        <v>5</v>
      </c>
      <c r="D85" s="87" t="s">
        <v>38</v>
      </c>
      <c r="E85" s="87">
        <v>159</v>
      </c>
      <c r="F85" s="131">
        <v>122</v>
      </c>
      <c r="G85" s="103"/>
      <c r="H85" s="86">
        <v>0.767295597484277</v>
      </c>
    </row>
    <row r="86" spans="1:8" ht="24" x14ac:dyDescent="0.25">
      <c r="A86" s="88" t="s">
        <v>253</v>
      </c>
      <c r="B86" s="88" t="s">
        <v>998</v>
      </c>
      <c r="C86" s="87">
        <v>5</v>
      </c>
      <c r="D86" s="87" t="s">
        <v>38</v>
      </c>
      <c r="E86" s="87">
        <v>206</v>
      </c>
      <c r="F86" s="131">
        <v>166</v>
      </c>
      <c r="G86" s="103"/>
      <c r="H86" s="86">
        <v>0.80582524271844702</v>
      </c>
    </row>
    <row r="87" spans="1:8" ht="24" x14ac:dyDescent="0.25">
      <c r="A87" s="88" t="s">
        <v>255</v>
      </c>
      <c r="B87" s="88" t="s">
        <v>997</v>
      </c>
      <c r="C87" s="87">
        <v>5</v>
      </c>
      <c r="D87" s="87" t="s">
        <v>38</v>
      </c>
      <c r="E87" s="87">
        <v>553</v>
      </c>
      <c r="F87" s="131">
        <v>483</v>
      </c>
      <c r="G87" s="103"/>
      <c r="H87" s="86">
        <v>0.873417721518987</v>
      </c>
    </row>
    <row r="88" spans="1:8" ht="24" x14ac:dyDescent="0.25">
      <c r="A88" s="88" t="s">
        <v>257</v>
      </c>
      <c r="B88" s="88" t="s">
        <v>996</v>
      </c>
      <c r="C88" s="87">
        <v>5</v>
      </c>
      <c r="D88" s="87" t="s">
        <v>38</v>
      </c>
      <c r="E88" s="87">
        <v>56</v>
      </c>
      <c r="F88" s="131">
        <v>48</v>
      </c>
      <c r="G88" s="103"/>
      <c r="H88" s="86">
        <v>0.85714285714285698</v>
      </c>
    </row>
    <row r="89" spans="1:8" ht="24" x14ac:dyDescent="0.25">
      <c r="A89" s="88" t="s">
        <v>259</v>
      </c>
      <c r="B89" s="88" t="s">
        <v>995</v>
      </c>
      <c r="C89" s="87">
        <v>5</v>
      </c>
      <c r="D89" s="87" t="s">
        <v>38</v>
      </c>
      <c r="E89" s="87">
        <v>158</v>
      </c>
      <c r="F89" s="131">
        <v>129</v>
      </c>
      <c r="G89" s="103"/>
      <c r="H89" s="86">
        <v>0.816455696202532</v>
      </c>
    </row>
    <row r="90" spans="1:8" ht="24" x14ac:dyDescent="0.25">
      <c r="A90" s="88" t="s">
        <v>261</v>
      </c>
      <c r="B90" s="88" t="s">
        <v>994</v>
      </c>
      <c r="C90" s="87">
        <v>5</v>
      </c>
      <c r="D90" s="87" t="s">
        <v>38</v>
      </c>
      <c r="E90" s="87">
        <v>97</v>
      </c>
      <c r="F90" s="131">
        <v>71</v>
      </c>
      <c r="G90" s="103"/>
      <c r="H90" s="86">
        <v>0.731958762886598</v>
      </c>
    </row>
    <row r="91" spans="1:8" ht="24" x14ac:dyDescent="0.25">
      <c r="A91" s="88" t="s">
        <v>263</v>
      </c>
      <c r="B91" s="88" t="s">
        <v>993</v>
      </c>
      <c r="C91" s="87">
        <v>5</v>
      </c>
      <c r="D91" s="87" t="s">
        <v>38</v>
      </c>
      <c r="E91" s="87">
        <v>18</v>
      </c>
      <c r="F91" s="131">
        <v>16</v>
      </c>
      <c r="G91" s="103"/>
      <c r="H91" s="86">
        <v>0.88888888888888895</v>
      </c>
    </row>
    <row r="92" spans="1:8" ht="24" x14ac:dyDescent="0.25">
      <c r="A92" s="88" t="s">
        <v>265</v>
      </c>
      <c r="B92" s="88" t="s">
        <v>992</v>
      </c>
      <c r="C92" s="87">
        <v>5</v>
      </c>
      <c r="D92" s="87" t="s">
        <v>38</v>
      </c>
      <c r="E92" s="87">
        <v>86</v>
      </c>
      <c r="F92" s="131">
        <v>67</v>
      </c>
      <c r="G92" s="103"/>
      <c r="H92" s="86">
        <v>0.77906976744186096</v>
      </c>
    </row>
    <row r="93" spans="1:8" ht="24" x14ac:dyDescent="0.25">
      <c r="A93" s="88" t="s">
        <v>267</v>
      </c>
      <c r="B93" s="88" t="s">
        <v>991</v>
      </c>
      <c r="C93" s="87">
        <v>5</v>
      </c>
      <c r="D93" s="87" t="s">
        <v>38</v>
      </c>
      <c r="E93" s="87">
        <v>41</v>
      </c>
      <c r="F93" s="131">
        <v>43</v>
      </c>
      <c r="G93" s="103"/>
      <c r="H93" s="86">
        <v>1.0487804878048801</v>
      </c>
    </row>
    <row r="94" spans="1:8" ht="24" x14ac:dyDescent="0.25">
      <c r="A94" s="88" t="s">
        <v>269</v>
      </c>
      <c r="B94" s="88" t="s">
        <v>990</v>
      </c>
      <c r="C94" s="87">
        <v>5</v>
      </c>
      <c r="D94" s="87" t="s">
        <v>38</v>
      </c>
      <c r="E94" s="87">
        <v>26</v>
      </c>
      <c r="F94" s="131">
        <v>19</v>
      </c>
      <c r="G94" s="103"/>
      <c r="H94" s="86">
        <v>0.73076923076923095</v>
      </c>
    </row>
    <row r="95" spans="1:8" ht="24" x14ac:dyDescent="0.25">
      <c r="A95" s="88" t="s">
        <v>271</v>
      </c>
      <c r="B95" s="88" t="s">
        <v>989</v>
      </c>
      <c r="C95" s="87">
        <v>5</v>
      </c>
      <c r="D95" s="87" t="s">
        <v>38</v>
      </c>
      <c r="E95" s="87">
        <v>58</v>
      </c>
      <c r="F95" s="131">
        <v>61</v>
      </c>
      <c r="G95" s="103"/>
      <c r="H95" s="86">
        <v>1.05172413793103</v>
      </c>
    </row>
    <row r="96" spans="1:8" ht="24" x14ac:dyDescent="0.25">
      <c r="A96" s="88" t="s">
        <v>273</v>
      </c>
      <c r="B96" s="88" t="s">
        <v>988</v>
      </c>
      <c r="C96" s="87">
        <v>5</v>
      </c>
      <c r="D96" s="87" t="s">
        <v>38</v>
      </c>
      <c r="E96" s="87">
        <v>58</v>
      </c>
      <c r="F96" s="131">
        <v>38</v>
      </c>
      <c r="G96" s="103"/>
      <c r="H96" s="86">
        <v>0.65517241379310298</v>
      </c>
    </row>
    <row r="97" spans="1:8" ht="24" x14ac:dyDescent="0.25">
      <c r="A97" s="88" t="s">
        <v>275</v>
      </c>
      <c r="B97" s="88" t="s">
        <v>987</v>
      </c>
      <c r="C97" s="87">
        <v>5</v>
      </c>
      <c r="D97" s="87" t="s">
        <v>38</v>
      </c>
      <c r="E97" s="87">
        <v>119</v>
      </c>
      <c r="F97" s="131">
        <v>96</v>
      </c>
      <c r="G97" s="103"/>
      <c r="H97" s="86">
        <v>0.80672268907563005</v>
      </c>
    </row>
    <row r="98" spans="1:8" ht="24" x14ac:dyDescent="0.25">
      <c r="A98" s="88" t="s">
        <v>277</v>
      </c>
      <c r="B98" s="88" t="s">
        <v>986</v>
      </c>
      <c r="C98" s="87">
        <v>5</v>
      </c>
      <c r="D98" s="87" t="s">
        <v>38</v>
      </c>
      <c r="E98" s="87">
        <v>14</v>
      </c>
      <c r="F98" s="131">
        <v>12</v>
      </c>
      <c r="G98" s="103"/>
      <c r="H98" s="86">
        <v>0.85714285714285698</v>
      </c>
    </row>
    <row r="99" spans="1:8" ht="24" x14ac:dyDescent="0.25">
      <c r="A99" s="88" t="s">
        <v>281</v>
      </c>
      <c r="B99" s="88" t="s">
        <v>985</v>
      </c>
      <c r="C99" s="87">
        <v>6</v>
      </c>
      <c r="D99" s="87" t="s">
        <v>39</v>
      </c>
      <c r="E99" s="87">
        <v>288</v>
      </c>
      <c r="F99" s="131">
        <v>238</v>
      </c>
      <c r="G99" s="103"/>
      <c r="H99" s="86">
        <v>0.82638888888888895</v>
      </c>
    </row>
    <row r="100" spans="1:8" ht="24" x14ac:dyDescent="0.25">
      <c r="A100" s="88" t="s">
        <v>283</v>
      </c>
      <c r="B100" s="88" t="s">
        <v>984</v>
      </c>
      <c r="C100" s="87">
        <v>6</v>
      </c>
      <c r="D100" s="87" t="s">
        <v>39</v>
      </c>
      <c r="E100" s="87">
        <v>250</v>
      </c>
      <c r="F100" s="131">
        <v>217</v>
      </c>
      <c r="G100" s="103"/>
      <c r="H100" s="86">
        <v>0.86799999999999999</v>
      </c>
    </row>
    <row r="101" spans="1:8" ht="24" x14ac:dyDescent="0.25">
      <c r="A101" s="88" t="s">
        <v>285</v>
      </c>
      <c r="B101" s="88" t="s">
        <v>983</v>
      </c>
      <c r="C101" s="87">
        <v>6</v>
      </c>
      <c r="D101" s="87" t="s">
        <v>39</v>
      </c>
      <c r="E101" s="87">
        <v>255</v>
      </c>
      <c r="F101" s="131">
        <v>202</v>
      </c>
      <c r="G101" s="103"/>
      <c r="H101" s="86">
        <v>0.792156862745098</v>
      </c>
    </row>
    <row r="102" spans="1:8" ht="24" x14ac:dyDescent="0.25">
      <c r="A102" s="88" t="s">
        <v>287</v>
      </c>
      <c r="B102" s="88" t="s">
        <v>982</v>
      </c>
      <c r="C102" s="87">
        <v>6</v>
      </c>
      <c r="D102" s="87" t="s">
        <v>39</v>
      </c>
      <c r="E102" s="87">
        <v>31</v>
      </c>
      <c r="F102" s="131">
        <v>19</v>
      </c>
      <c r="G102" s="103"/>
      <c r="H102" s="86">
        <v>0.61290322580645196</v>
      </c>
    </row>
    <row r="103" spans="1:8" ht="24" x14ac:dyDescent="0.25">
      <c r="A103" s="88" t="s">
        <v>289</v>
      </c>
      <c r="B103" s="88" t="s">
        <v>981</v>
      </c>
      <c r="C103" s="87">
        <v>6</v>
      </c>
      <c r="D103" s="87" t="s">
        <v>39</v>
      </c>
      <c r="E103" s="87">
        <v>28</v>
      </c>
      <c r="F103" s="131">
        <v>20</v>
      </c>
      <c r="G103" s="103"/>
      <c r="H103" s="86">
        <v>0.71428571428571397</v>
      </c>
    </row>
    <row r="104" spans="1:8" ht="24" x14ac:dyDescent="0.25">
      <c r="A104" s="88" t="s">
        <v>291</v>
      </c>
      <c r="B104" s="88" t="s">
        <v>980</v>
      </c>
      <c r="C104" s="87">
        <v>6</v>
      </c>
      <c r="D104" s="87" t="s">
        <v>39</v>
      </c>
      <c r="E104" s="87">
        <v>100</v>
      </c>
      <c r="F104" s="131">
        <v>72</v>
      </c>
      <c r="G104" s="103"/>
      <c r="H104" s="86">
        <v>0.72</v>
      </c>
    </row>
    <row r="105" spans="1:8" ht="24" x14ac:dyDescent="0.25">
      <c r="A105" s="88" t="s">
        <v>293</v>
      </c>
      <c r="B105" s="88" t="s">
        <v>979</v>
      </c>
      <c r="C105" s="87">
        <v>6</v>
      </c>
      <c r="D105" s="87" t="s">
        <v>39</v>
      </c>
      <c r="E105" s="87">
        <v>202</v>
      </c>
      <c r="F105" s="131">
        <v>165</v>
      </c>
      <c r="G105" s="103"/>
      <c r="H105" s="86">
        <v>0.816831683168317</v>
      </c>
    </row>
    <row r="106" spans="1:8" ht="24" x14ac:dyDescent="0.25">
      <c r="A106" s="88" t="s">
        <v>295</v>
      </c>
      <c r="B106" s="88" t="s">
        <v>978</v>
      </c>
      <c r="C106" s="87">
        <v>6</v>
      </c>
      <c r="D106" s="87" t="s">
        <v>39</v>
      </c>
      <c r="E106" s="87">
        <v>109</v>
      </c>
      <c r="F106" s="131">
        <v>90</v>
      </c>
      <c r="G106" s="103"/>
      <c r="H106" s="86">
        <v>0.82568807339449501</v>
      </c>
    </row>
    <row r="107" spans="1:8" ht="24" x14ac:dyDescent="0.25">
      <c r="A107" s="88" t="s">
        <v>297</v>
      </c>
      <c r="B107" s="88" t="s">
        <v>977</v>
      </c>
      <c r="C107" s="87">
        <v>6</v>
      </c>
      <c r="D107" s="87" t="s">
        <v>39</v>
      </c>
      <c r="E107" s="87">
        <v>106</v>
      </c>
      <c r="F107" s="131">
        <v>82</v>
      </c>
      <c r="G107" s="103"/>
      <c r="H107" s="86">
        <v>0.77358490566037696</v>
      </c>
    </row>
    <row r="108" spans="1:8" ht="24" x14ac:dyDescent="0.25">
      <c r="A108" s="88" t="s">
        <v>299</v>
      </c>
      <c r="B108" s="88" t="s">
        <v>976</v>
      </c>
      <c r="C108" s="87">
        <v>6</v>
      </c>
      <c r="D108" s="87" t="s">
        <v>39</v>
      </c>
      <c r="E108" s="87">
        <v>131</v>
      </c>
      <c r="F108" s="131">
        <v>105</v>
      </c>
      <c r="G108" s="103"/>
      <c r="H108" s="86">
        <v>0.80152671755725202</v>
      </c>
    </row>
    <row r="109" spans="1:8" ht="24" x14ac:dyDescent="0.25">
      <c r="A109" s="88" t="s">
        <v>301</v>
      </c>
      <c r="B109" s="88" t="s">
        <v>975</v>
      </c>
      <c r="C109" s="87">
        <v>6</v>
      </c>
      <c r="D109" s="87" t="s">
        <v>39</v>
      </c>
      <c r="E109" s="87">
        <v>46</v>
      </c>
      <c r="F109" s="131">
        <v>39</v>
      </c>
      <c r="G109" s="103"/>
      <c r="H109" s="86">
        <v>0.84782608695652195</v>
      </c>
    </row>
    <row r="110" spans="1:8" ht="24" x14ac:dyDescent="0.25">
      <c r="A110" s="88" t="s">
        <v>303</v>
      </c>
      <c r="B110" s="88" t="s">
        <v>974</v>
      </c>
      <c r="C110" s="87">
        <v>6</v>
      </c>
      <c r="D110" s="87" t="s">
        <v>39</v>
      </c>
      <c r="E110" s="87">
        <v>34</v>
      </c>
      <c r="F110" s="131">
        <v>31</v>
      </c>
      <c r="G110" s="103"/>
      <c r="H110" s="86">
        <v>0.91176470588235303</v>
      </c>
    </row>
    <row r="111" spans="1:8" ht="24" x14ac:dyDescent="0.25">
      <c r="A111" s="88" t="s">
        <v>305</v>
      </c>
      <c r="B111" s="88" t="s">
        <v>973</v>
      </c>
      <c r="C111" s="87">
        <v>6</v>
      </c>
      <c r="D111" s="87" t="s">
        <v>39</v>
      </c>
      <c r="E111" s="87">
        <v>18</v>
      </c>
      <c r="F111" s="131">
        <v>12</v>
      </c>
      <c r="G111" s="103"/>
      <c r="H111" s="86">
        <v>0.66666666666666696</v>
      </c>
    </row>
    <row r="112" spans="1:8" ht="24" x14ac:dyDescent="0.25">
      <c r="A112" s="88" t="s">
        <v>307</v>
      </c>
      <c r="B112" s="88" t="s">
        <v>972</v>
      </c>
      <c r="C112" s="87">
        <v>6</v>
      </c>
      <c r="D112" s="87" t="s">
        <v>39</v>
      </c>
      <c r="E112" s="87">
        <v>3</v>
      </c>
      <c r="F112" s="131">
        <v>0</v>
      </c>
      <c r="G112" s="103"/>
      <c r="H112" s="86">
        <v>0</v>
      </c>
    </row>
    <row r="113" spans="1:8" ht="24" x14ac:dyDescent="0.25">
      <c r="A113" s="88" t="s">
        <v>309</v>
      </c>
      <c r="B113" s="88" t="s">
        <v>971</v>
      </c>
      <c r="C113" s="87">
        <v>6</v>
      </c>
      <c r="D113" s="87" t="s">
        <v>39</v>
      </c>
      <c r="E113" s="87">
        <v>10</v>
      </c>
      <c r="F113" s="131">
        <v>4</v>
      </c>
      <c r="G113" s="103"/>
      <c r="H113" s="86">
        <v>0.4</v>
      </c>
    </row>
    <row r="114" spans="1:8" ht="24" x14ac:dyDescent="0.25">
      <c r="A114" s="88" t="s">
        <v>311</v>
      </c>
      <c r="B114" s="88" t="s">
        <v>970</v>
      </c>
      <c r="C114" s="87">
        <v>6</v>
      </c>
      <c r="D114" s="87" t="s">
        <v>39</v>
      </c>
      <c r="E114" s="87">
        <v>43</v>
      </c>
      <c r="F114" s="131">
        <v>33</v>
      </c>
      <c r="G114" s="103"/>
      <c r="H114" s="86">
        <v>0.76744186046511598</v>
      </c>
    </row>
    <row r="115" spans="1:8" ht="24" x14ac:dyDescent="0.25">
      <c r="A115" s="88" t="s">
        <v>313</v>
      </c>
      <c r="B115" s="88" t="s">
        <v>969</v>
      </c>
      <c r="C115" s="87">
        <v>6</v>
      </c>
      <c r="D115" s="87" t="s">
        <v>39</v>
      </c>
      <c r="E115" s="87">
        <v>32</v>
      </c>
      <c r="F115" s="131">
        <v>24</v>
      </c>
      <c r="G115" s="103"/>
      <c r="H115" s="86">
        <v>0.75</v>
      </c>
    </row>
    <row r="116" spans="1:8" ht="24" x14ac:dyDescent="0.25">
      <c r="A116" s="88" t="s">
        <v>315</v>
      </c>
      <c r="B116" s="88" t="s">
        <v>968</v>
      </c>
      <c r="C116" s="87">
        <v>6</v>
      </c>
      <c r="D116" s="87" t="s">
        <v>39</v>
      </c>
      <c r="E116" s="87">
        <v>8</v>
      </c>
      <c r="F116" s="131">
        <v>6</v>
      </c>
      <c r="G116" s="103"/>
      <c r="H116" s="86">
        <v>0.75</v>
      </c>
    </row>
    <row r="117" spans="1:8" ht="24" x14ac:dyDescent="0.25">
      <c r="A117" s="88" t="s">
        <v>317</v>
      </c>
      <c r="B117" s="88" t="s">
        <v>967</v>
      </c>
      <c r="C117" s="87">
        <v>6</v>
      </c>
      <c r="D117" s="87" t="s">
        <v>39</v>
      </c>
      <c r="E117" s="87">
        <v>29</v>
      </c>
      <c r="F117" s="131">
        <v>25</v>
      </c>
      <c r="G117" s="103"/>
      <c r="H117" s="86">
        <v>0.86206896551724099</v>
      </c>
    </row>
    <row r="118" spans="1:8" ht="24" x14ac:dyDescent="0.25">
      <c r="A118" s="88" t="s">
        <v>319</v>
      </c>
      <c r="B118" s="88" t="s">
        <v>966</v>
      </c>
      <c r="C118" s="87">
        <v>6</v>
      </c>
      <c r="D118" s="87" t="s">
        <v>39</v>
      </c>
      <c r="E118" s="87">
        <v>22</v>
      </c>
      <c r="F118" s="131">
        <v>13</v>
      </c>
      <c r="G118" s="103"/>
      <c r="H118" s="86">
        <v>0.59090909090909105</v>
      </c>
    </row>
    <row r="119" spans="1:8" ht="24" x14ac:dyDescent="0.25">
      <c r="A119" s="88" t="s">
        <v>321</v>
      </c>
      <c r="B119" s="88" t="s">
        <v>965</v>
      </c>
      <c r="C119" s="87">
        <v>6</v>
      </c>
      <c r="D119" s="87" t="s">
        <v>39</v>
      </c>
      <c r="E119" s="87">
        <v>8</v>
      </c>
      <c r="F119" s="131">
        <v>5</v>
      </c>
      <c r="G119" s="103"/>
      <c r="H119" s="86">
        <v>0.625</v>
      </c>
    </row>
    <row r="120" spans="1:8" ht="24" x14ac:dyDescent="0.25">
      <c r="A120" s="88" t="s">
        <v>323</v>
      </c>
      <c r="B120" s="88" t="s">
        <v>964</v>
      </c>
      <c r="C120" s="87">
        <v>6</v>
      </c>
      <c r="D120" s="87" t="s">
        <v>39</v>
      </c>
      <c r="E120" s="87">
        <v>12</v>
      </c>
      <c r="F120" s="131">
        <v>5</v>
      </c>
      <c r="G120" s="103"/>
      <c r="H120" s="86">
        <v>0.41666666666666702</v>
      </c>
    </row>
    <row r="121" spans="1:8" ht="24" x14ac:dyDescent="0.25">
      <c r="A121" s="88" t="s">
        <v>325</v>
      </c>
      <c r="B121" s="88" t="s">
        <v>963</v>
      </c>
      <c r="C121" s="87">
        <v>6</v>
      </c>
      <c r="D121" s="87" t="s">
        <v>39</v>
      </c>
      <c r="E121" s="87">
        <v>12</v>
      </c>
      <c r="F121" s="131">
        <v>12</v>
      </c>
      <c r="G121" s="103"/>
      <c r="H121" s="86">
        <v>1</v>
      </c>
    </row>
    <row r="122" spans="1:8" ht="24" x14ac:dyDescent="0.25">
      <c r="A122" s="88" t="s">
        <v>327</v>
      </c>
      <c r="B122" s="88" t="s">
        <v>962</v>
      </c>
      <c r="C122" s="87">
        <v>6</v>
      </c>
      <c r="D122" s="87" t="s">
        <v>39</v>
      </c>
      <c r="E122" s="87">
        <v>9</v>
      </c>
      <c r="F122" s="131">
        <v>7</v>
      </c>
      <c r="G122" s="103"/>
      <c r="H122" s="86">
        <v>0.77777777777777801</v>
      </c>
    </row>
    <row r="123" spans="1:8" ht="24" x14ac:dyDescent="0.25">
      <c r="A123" s="88" t="s">
        <v>329</v>
      </c>
      <c r="B123" s="88" t="s">
        <v>961</v>
      </c>
      <c r="C123" s="87">
        <v>6</v>
      </c>
      <c r="D123" s="87" t="s">
        <v>39</v>
      </c>
      <c r="E123" s="87">
        <v>9</v>
      </c>
      <c r="F123" s="131">
        <v>4</v>
      </c>
      <c r="G123" s="103"/>
      <c r="H123" s="86">
        <v>0.44444444444444398</v>
      </c>
    </row>
    <row r="124" spans="1:8" ht="24" x14ac:dyDescent="0.25">
      <c r="A124" s="88" t="s">
        <v>331</v>
      </c>
      <c r="B124" s="88" t="s">
        <v>960</v>
      </c>
      <c r="C124" s="87">
        <v>6</v>
      </c>
      <c r="D124" s="87" t="s">
        <v>39</v>
      </c>
      <c r="E124" s="87">
        <v>12</v>
      </c>
      <c r="F124" s="131">
        <v>8</v>
      </c>
      <c r="G124" s="103"/>
      <c r="H124" s="86">
        <v>0.66666666666666696</v>
      </c>
    </row>
    <row r="125" spans="1:8" ht="24" x14ac:dyDescent="0.25">
      <c r="A125" s="88" t="s">
        <v>335</v>
      </c>
      <c r="B125" s="88" t="s">
        <v>959</v>
      </c>
      <c r="C125" s="87">
        <v>7</v>
      </c>
      <c r="D125" s="87" t="s">
        <v>40</v>
      </c>
      <c r="E125" s="87">
        <v>218</v>
      </c>
      <c r="F125" s="131">
        <v>153</v>
      </c>
      <c r="G125" s="103"/>
      <c r="H125" s="86">
        <v>0.701834862385321</v>
      </c>
    </row>
    <row r="126" spans="1:8" ht="24" x14ac:dyDescent="0.25">
      <c r="A126" s="88" t="s">
        <v>337</v>
      </c>
      <c r="B126" s="88" t="s">
        <v>958</v>
      </c>
      <c r="C126" s="87">
        <v>7</v>
      </c>
      <c r="D126" s="87" t="s">
        <v>40</v>
      </c>
      <c r="E126" s="87">
        <v>131</v>
      </c>
      <c r="F126" s="131">
        <v>99</v>
      </c>
      <c r="G126" s="103"/>
      <c r="H126" s="86">
        <v>0.75572519083969503</v>
      </c>
    </row>
    <row r="127" spans="1:8" ht="24" x14ac:dyDescent="0.25">
      <c r="A127" s="88" t="s">
        <v>339</v>
      </c>
      <c r="B127" s="88" t="s">
        <v>957</v>
      </c>
      <c r="C127" s="87">
        <v>7</v>
      </c>
      <c r="D127" s="87" t="s">
        <v>40</v>
      </c>
      <c r="E127" s="87">
        <v>138</v>
      </c>
      <c r="F127" s="131">
        <v>104</v>
      </c>
      <c r="G127" s="103"/>
      <c r="H127" s="86">
        <v>0.75362318840579701</v>
      </c>
    </row>
    <row r="128" spans="1:8" ht="24" x14ac:dyDescent="0.25">
      <c r="A128" s="88" t="s">
        <v>341</v>
      </c>
      <c r="B128" s="88" t="s">
        <v>956</v>
      </c>
      <c r="C128" s="87">
        <v>7</v>
      </c>
      <c r="D128" s="87" t="s">
        <v>40</v>
      </c>
      <c r="E128" s="87">
        <v>45</v>
      </c>
      <c r="F128" s="131">
        <v>36</v>
      </c>
      <c r="G128" s="103"/>
      <c r="H128" s="86">
        <v>0.8</v>
      </c>
    </row>
    <row r="129" spans="1:8" ht="24" x14ac:dyDescent="0.25">
      <c r="A129" s="88" t="s">
        <v>343</v>
      </c>
      <c r="B129" s="88" t="s">
        <v>955</v>
      </c>
      <c r="C129" s="87">
        <v>7</v>
      </c>
      <c r="D129" s="87" t="s">
        <v>40</v>
      </c>
      <c r="E129" s="87">
        <v>81</v>
      </c>
      <c r="F129" s="131">
        <v>65</v>
      </c>
      <c r="G129" s="103"/>
      <c r="H129" s="86">
        <v>0.80246913580246904</v>
      </c>
    </row>
    <row r="130" spans="1:8" ht="24" x14ac:dyDescent="0.25">
      <c r="A130" s="88" t="s">
        <v>345</v>
      </c>
      <c r="B130" s="88" t="s">
        <v>954</v>
      </c>
      <c r="C130" s="87">
        <v>7</v>
      </c>
      <c r="D130" s="87" t="s">
        <v>40</v>
      </c>
      <c r="E130" s="87">
        <v>132</v>
      </c>
      <c r="F130" s="131">
        <v>99</v>
      </c>
      <c r="G130" s="103"/>
      <c r="H130" s="86">
        <v>0.75</v>
      </c>
    </row>
    <row r="131" spans="1:8" ht="24" x14ac:dyDescent="0.25">
      <c r="A131" s="88" t="s">
        <v>347</v>
      </c>
      <c r="B131" s="88" t="s">
        <v>953</v>
      </c>
      <c r="C131" s="87">
        <v>7</v>
      </c>
      <c r="D131" s="87" t="s">
        <v>40</v>
      </c>
      <c r="E131" s="87">
        <v>163</v>
      </c>
      <c r="F131" s="131">
        <v>104</v>
      </c>
      <c r="G131" s="103"/>
      <c r="H131" s="86">
        <v>0.63803680981595101</v>
      </c>
    </row>
    <row r="132" spans="1:8" ht="24" x14ac:dyDescent="0.25">
      <c r="A132" s="88" t="s">
        <v>349</v>
      </c>
      <c r="B132" s="88" t="s">
        <v>952</v>
      </c>
      <c r="C132" s="87">
        <v>7</v>
      </c>
      <c r="D132" s="87" t="s">
        <v>40</v>
      </c>
      <c r="E132" s="87">
        <v>40</v>
      </c>
      <c r="F132" s="131">
        <v>29</v>
      </c>
      <c r="G132" s="103"/>
      <c r="H132" s="86">
        <v>0.72499999999999998</v>
      </c>
    </row>
    <row r="133" spans="1:8" ht="24" x14ac:dyDescent="0.25">
      <c r="A133" s="88" t="s">
        <v>351</v>
      </c>
      <c r="B133" s="88" t="s">
        <v>951</v>
      </c>
      <c r="C133" s="87">
        <v>7</v>
      </c>
      <c r="D133" s="87" t="s">
        <v>40</v>
      </c>
      <c r="E133" s="87">
        <v>8</v>
      </c>
      <c r="F133" s="131">
        <v>6</v>
      </c>
      <c r="G133" s="103"/>
      <c r="H133" s="86">
        <v>0.75</v>
      </c>
    </row>
    <row r="134" spans="1:8" ht="24" x14ac:dyDescent="0.25">
      <c r="A134" s="88" t="s">
        <v>353</v>
      </c>
      <c r="B134" s="88" t="s">
        <v>950</v>
      </c>
      <c r="C134" s="87">
        <v>7</v>
      </c>
      <c r="D134" s="87" t="s">
        <v>40</v>
      </c>
      <c r="E134" s="87">
        <v>27</v>
      </c>
      <c r="F134" s="131">
        <v>21</v>
      </c>
      <c r="G134" s="103"/>
      <c r="H134" s="86">
        <v>0.77777777777777801</v>
      </c>
    </row>
    <row r="135" spans="1:8" ht="24" x14ac:dyDescent="0.25">
      <c r="A135" s="88" t="s">
        <v>355</v>
      </c>
      <c r="B135" s="88" t="s">
        <v>949</v>
      </c>
      <c r="C135" s="87">
        <v>7</v>
      </c>
      <c r="D135" s="87" t="s">
        <v>40</v>
      </c>
      <c r="E135" s="87">
        <v>58</v>
      </c>
      <c r="F135" s="131">
        <v>40</v>
      </c>
      <c r="G135" s="103"/>
      <c r="H135" s="86">
        <v>0.68965517241379304</v>
      </c>
    </row>
    <row r="136" spans="1:8" ht="24" x14ac:dyDescent="0.25">
      <c r="A136" s="88" t="s">
        <v>357</v>
      </c>
      <c r="B136" s="88" t="s">
        <v>948</v>
      </c>
      <c r="C136" s="87">
        <v>7</v>
      </c>
      <c r="D136" s="87" t="s">
        <v>40</v>
      </c>
      <c r="E136" s="87">
        <v>133</v>
      </c>
      <c r="F136" s="131">
        <v>87</v>
      </c>
      <c r="G136" s="103"/>
      <c r="H136" s="86">
        <v>0.65413533834586501</v>
      </c>
    </row>
    <row r="137" spans="1:8" ht="24" x14ac:dyDescent="0.25">
      <c r="A137" s="88" t="s">
        <v>359</v>
      </c>
      <c r="B137" s="88" t="s">
        <v>947</v>
      </c>
      <c r="C137" s="87">
        <v>7</v>
      </c>
      <c r="D137" s="87" t="s">
        <v>40</v>
      </c>
      <c r="E137" s="87">
        <v>14</v>
      </c>
      <c r="F137" s="131">
        <v>9</v>
      </c>
      <c r="G137" s="103"/>
      <c r="H137" s="86">
        <v>0.64285714285714302</v>
      </c>
    </row>
    <row r="138" spans="1:8" ht="24" x14ac:dyDescent="0.25">
      <c r="A138" s="88" t="s">
        <v>361</v>
      </c>
      <c r="B138" s="88" t="s">
        <v>946</v>
      </c>
      <c r="C138" s="87">
        <v>7</v>
      </c>
      <c r="D138" s="87" t="s">
        <v>40</v>
      </c>
      <c r="E138" s="87">
        <v>40</v>
      </c>
      <c r="F138" s="131">
        <v>36</v>
      </c>
      <c r="G138" s="103"/>
      <c r="H138" s="86">
        <v>0.9</v>
      </c>
    </row>
    <row r="139" spans="1:8" ht="24" x14ac:dyDescent="0.25">
      <c r="A139" s="88" t="s">
        <v>363</v>
      </c>
      <c r="B139" s="88" t="s">
        <v>945</v>
      </c>
      <c r="C139" s="87">
        <v>7</v>
      </c>
      <c r="D139" s="87" t="s">
        <v>40</v>
      </c>
      <c r="E139" s="87">
        <v>40</v>
      </c>
      <c r="F139" s="131">
        <v>33</v>
      </c>
      <c r="G139" s="103"/>
      <c r="H139" s="86">
        <v>0.82499999999999996</v>
      </c>
    </row>
    <row r="140" spans="1:8" ht="24" x14ac:dyDescent="0.25">
      <c r="A140" s="88" t="s">
        <v>365</v>
      </c>
      <c r="B140" s="88" t="s">
        <v>944</v>
      </c>
      <c r="C140" s="87">
        <v>7</v>
      </c>
      <c r="D140" s="87" t="s">
        <v>40</v>
      </c>
      <c r="E140" s="87">
        <v>9</v>
      </c>
      <c r="F140" s="131">
        <v>6</v>
      </c>
      <c r="G140" s="103"/>
      <c r="H140" s="86">
        <v>0.66666666666666696</v>
      </c>
    </row>
    <row r="141" spans="1:8" ht="24" x14ac:dyDescent="0.25">
      <c r="A141" s="88" t="s">
        <v>367</v>
      </c>
      <c r="B141" s="88" t="s">
        <v>943</v>
      </c>
      <c r="C141" s="87">
        <v>7</v>
      </c>
      <c r="D141" s="87" t="s">
        <v>40</v>
      </c>
      <c r="E141" s="87">
        <v>23</v>
      </c>
      <c r="F141" s="131">
        <v>13</v>
      </c>
      <c r="G141" s="103"/>
      <c r="H141" s="86">
        <v>0.565217391304348</v>
      </c>
    </row>
    <row r="142" spans="1:8" ht="24" x14ac:dyDescent="0.25">
      <c r="A142" s="88" t="s">
        <v>369</v>
      </c>
      <c r="B142" s="88" t="s">
        <v>942</v>
      </c>
      <c r="C142" s="87">
        <v>7</v>
      </c>
      <c r="D142" s="87" t="s">
        <v>40</v>
      </c>
      <c r="E142" s="87">
        <v>21</v>
      </c>
      <c r="F142" s="131">
        <v>10</v>
      </c>
      <c r="G142" s="103"/>
      <c r="H142" s="86">
        <v>0.476190476190476</v>
      </c>
    </row>
    <row r="143" spans="1:8" x14ac:dyDescent="0.25">
      <c r="A143" s="88" t="s">
        <v>373</v>
      </c>
      <c r="B143" s="88" t="s">
        <v>941</v>
      </c>
      <c r="C143" s="87">
        <v>8</v>
      </c>
      <c r="D143" s="87" t="s">
        <v>41</v>
      </c>
      <c r="E143" s="87">
        <v>61</v>
      </c>
      <c r="F143" s="131">
        <v>38</v>
      </c>
      <c r="G143" s="103"/>
      <c r="H143" s="86">
        <v>0.62295081967213095</v>
      </c>
    </row>
    <row r="144" spans="1:8" x14ac:dyDescent="0.25">
      <c r="A144" s="88" t="s">
        <v>375</v>
      </c>
      <c r="B144" s="88" t="s">
        <v>940</v>
      </c>
      <c r="C144" s="87">
        <v>8</v>
      </c>
      <c r="D144" s="87" t="s">
        <v>41</v>
      </c>
      <c r="E144" s="87">
        <v>202</v>
      </c>
      <c r="F144" s="131">
        <v>145</v>
      </c>
      <c r="G144" s="103"/>
      <c r="H144" s="86">
        <v>0.71782178217821802</v>
      </c>
    </row>
    <row r="145" spans="1:8" x14ac:dyDescent="0.25">
      <c r="A145" s="88" t="s">
        <v>377</v>
      </c>
      <c r="B145" s="88" t="s">
        <v>939</v>
      </c>
      <c r="C145" s="87">
        <v>8</v>
      </c>
      <c r="D145" s="87" t="s">
        <v>41</v>
      </c>
      <c r="E145" s="87">
        <v>17</v>
      </c>
      <c r="F145" s="131">
        <v>8</v>
      </c>
      <c r="G145" s="103"/>
      <c r="H145" s="86">
        <v>0.47058823529411797</v>
      </c>
    </row>
    <row r="146" spans="1:8" x14ac:dyDescent="0.25">
      <c r="A146" s="88" t="s">
        <v>379</v>
      </c>
      <c r="B146" s="88" t="s">
        <v>938</v>
      </c>
      <c r="C146" s="87">
        <v>8</v>
      </c>
      <c r="D146" s="87" t="s">
        <v>41</v>
      </c>
      <c r="E146" s="87">
        <v>98</v>
      </c>
      <c r="F146" s="131">
        <v>100</v>
      </c>
      <c r="G146" s="103"/>
      <c r="H146" s="86">
        <v>1.0204081632653099</v>
      </c>
    </row>
    <row r="147" spans="1:8" x14ac:dyDescent="0.25">
      <c r="A147" s="88" t="s">
        <v>381</v>
      </c>
      <c r="B147" s="88" t="s">
        <v>937</v>
      </c>
      <c r="C147" s="87">
        <v>8</v>
      </c>
      <c r="D147" s="87" t="s">
        <v>41</v>
      </c>
      <c r="E147" s="87">
        <v>63</v>
      </c>
      <c r="F147" s="131">
        <v>42</v>
      </c>
      <c r="G147" s="103"/>
      <c r="H147" s="86">
        <v>0.66666666666666696</v>
      </c>
    </row>
    <row r="148" spans="1:8" x14ac:dyDescent="0.25">
      <c r="A148" s="88" t="s">
        <v>383</v>
      </c>
      <c r="B148" s="88" t="s">
        <v>936</v>
      </c>
      <c r="C148" s="87">
        <v>8</v>
      </c>
      <c r="D148" s="87" t="s">
        <v>41</v>
      </c>
      <c r="E148" s="87">
        <v>161</v>
      </c>
      <c r="F148" s="131">
        <v>49</v>
      </c>
      <c r="G148" s="103"/>
      <c r="H148" s="86">
        <v>0.30434782608695699</v>
      </c>
    </row>
    <row r="149" spans="1:8" x14ac:dyDescent="0.25">
      <c r="A149" s="88" t="s">
        <v>385</v>
      </c>
      <c r="B149" s="88" t="s">
        <v>935</v>
      </c>
      <c r="C149" s="87">
        <v>8</v>
      </c>
      <c r="D149" s="87" t="s">
        <v>41</v>
      </c>
      <c r="E149" s="87">
        <v>34</v>
      </c>
      <c r="F149" s="131">
        <v>31</v>
      </c>
      <c r="G149" s="103"/>
      <c r="H149" s="86">
        <v>0.91176470588235303</v>
      </c>
    </row>
    <row r="150" spans="1:8" x14ac:dyDescent="0.25">
      <c r="A150" s="88" t="s">
        <v>387</v>
      </c>
      <c r="B150" s="88" t="s">
        <v>934</v>
      </c>
      <c r="C150" s="87">
        <v>8</v>
      </c>
      <c r="D150" s="87" t="s">
        <v>41</v>
      </c>
      <c r="E150" s="87">
        <v>87</v>
      </c>
      <c r="F150" s="131">
        <v>56</v>
      </c>
      <c r="G150" s="103"/>
      <c r="H150" s="86">
        <v>0.64367816091954</v>
      </c>
    </row>
    <row r="151" spans="1:8" x14ac:dyDescent="0.25">
      <c r="A151" s="88" t="s">
        <v>389</v>
      </c>
      <c r="B151" s="88" t="s">
        <v>933</v>
      </c>
      <c r="C151" s="87">
        <v>8</v>
      </c>
      <c r="D151" s="87" t="s">
        <v>41</v>
      </c>
      <c r="E151" s="87">
        <v>114</v>
      </c>
      <c r="F151" s="131">
        <v>95</v>
      </c>
      <c r="G151" s="103"/>
      <c r="H151" s="86">
        <v>0.83333333333333304</v>
      </c>
    </row>
    <row r="152" spans="1:8" x14ac:dyDescent="0.25">
      <c r="A152" s="88" t="s">
        <v>391</v>
      </c>
      <c r="B152" s="88" t="s">
        <v>932</v>
      </c>
      <c r="C152" s="87">
        <v>8</v>
      </c>
      <c r="D152" s="87" t="s">
        <v>41</v>
      </c>
      <c r="E152" s="87">
        <v>80</v>
      </c>
      <c r="F152" s="131">
        <v>64</v>
      </c>
      <c r="G152" s="103"/>
      <c r="H152" s="86">
        <v>0.8</v>
      </c>
    </row>
    <row r="153" spans="1:8" x14ac:dyDescent="0.25">
      <c r="A153" s="88" t="s">
        <v>393</v>
      </c>
      <c r="B153" s="88" t="s">
        <v>931</v>
      </c>
      <c r="C153" s="87">
        <v>8</v>
      </c>
      <c r="D153" s="87" t="s">
        <v>41</v>
      </c>
      <c r="E153" s="87">
        <v>110</v>
      </c>
      <c r="F153" s="131">
        <v>63</v>
      </c>
      <c r="G153" s="103"/>
      <c r="H153" s="86">
        <v>0.57272727272727297</v>
      </c>
    </row>
    <row r="154" spans="1:8" x14ac:dyDescent="0.25">
      <c r="A154" s="88" t="s">
        <v>395</v>
      </c>
      <c r="B154" s="88" t="s">
        <v>930</v>
      </c>
      <c r="C154" s="87">
        <v>8</v>
      </c>
      <c r="D154" s="87" t="s">
        <v>41</v>
      </c>
      <c r="E154" s="87">
        <v>63</v>
      </c>
      <c r="F154" s="131">
        <v>67</v>
      </c>
      <c r="G154" s="103"/>
      <c r="H154" s="86">
        <v>1.0634920634920599</v>
      </c>
    </row>
    <row r="155" spans="1:8" x14ac:dyDescent="0.25">
      <c r="A155" s="88" t="s">
        <v>397</v>
      </c>
      <c r="B155" s="88" t="s">
        <v>929</v>
      </c>
      <c r="C155" s="87">
        <v>8</v>
      </c>
      <c r="D155" s="87" t="s">
        <v>41</v>
      </c>
      <c r="E155" s="87">
        <v>23</v>
      </c>
      <c r="F155" s="131">
        <v>17</v>
      </c>
      <c r="G155" s="103"/>
      <c r="H155" s="86">
        <v>0.73913043478260898</v>
      </c>
    </row>
    <row r="156" spans="1:8" x14ac:dyDescent="0.25">
      <c r="A156" s="88" t="s">
        <v>399</v>
      </c>
      <c r="B156" s="88" t="s">
        <v>928</v>
      </c>
      <c r="C156" s="87">
        <v>8</v>
      </c>
      <c r="D156" s="87" t="s">
        <v>41</v>
      </c>
      <c r="E156" s="87">
        <v>20</v>
      </c>
      <c r="F156" s="131">
        <v>20</v>
      </c>
      <c r="G156" s="103"/>
      <c r="H156" s="86">
        <v>1</v>
      </c>
    </row>
    <row r="157" spans="1:8" x14ac:dyDescent="0.25">
      <c r="A157" s="88" t="s">
        <v>401</v>
      </c>
      <c r="B157" s="88" t="s">
        <v>927</v>
      </c>
      <c r="C157" s="87">
        <v>8</v>
      </c>
      <c r="D157" s="87" t="s">
        <v>41</v>
      </c>
      <c r="E157" s="87">
        <v>21</v>
      </c>
      <c r="F157" s="131">
        <v>15</v>
      </c>
      <c r="G157" s="103"/>
      <c r="H157" s="86">
        <v>0.71428571428571397</v>
      </c>
    </row>
    <row r="158" spans="1:8" x14ac:dyDescent="0.25">
      <c r="A158" s="88" t="s">
        <v>403</v>
      </c>
      <c r="B158" s="88" t="s">
        <v>926</v>
      </c>
      <c r="C158" s="87">
        <v>8</v>
      </c>
      <c r="D158" s="87" t="s">
        <v>41</v>
      </c>
      <c r="E158" s="87">
        <v>21</v>
      </c>
      <c r="F158" s="131">
        <v>17</v>
      </c>
      <c r="G158" s="103"/>
      <c r="H158" s="86">
        <v>0.80952380952380998</v>
      </c>
    </row>
    <row r="159" spans="1:8" x14ac:dyDescent="0.25">
      <c r="A159" s="88" t="s">
        <v>405</v>
      </c>
      <c r="B159" s="88" t="s">
        <v>925</v>
      </c>
      <c r="C159" s="87">
        <v>8</v>
      </c>
      <c r="D159" s="87" t="s">
        <v>41</v>
      </c>
      <c r="E159" s="87">
        <v>35</v>
      </c>
      <c r="F159" s="131">
        <v>30</v>
      </c>
      <c r="G159" s="103"/>
      <c r="H159" s="86">
        <v>0.85714285714285698</v>
      </c>
    </row>
    <row r="160" spans="1:8" x14ac:dyDescent="0.25">
      <c r="A160" s="88" t="s">
        <v>407</v>
      </c>
      <c r="B160" s="88" t="s">
        <v>924</v>
      </c>
      <c r="C160" s="87">
        <v>8</v>
      </c>
      <c r="D160" s="87" t="s">
        <v>41</v>
      </c>
      <c r="E160" s="87">
        <v>60</v>
      </c>
      <c r="F160" s="131">
        <v>33</v>
      </c>
      <c r="G160" s="103"/>
      <c r="H160" s="86">
        <v>0.55000000000000004</v>
      </c>
    </row>
    <row r="161" spans="1:8" x14ac:dyDescent="0.25">
      <c r="A161" s="88" t="s">
        <v>409</v>
      </c>
      <c r="B161" s="88" t="s">
        <v>923</v>
      </c>
      <c r="C161" s="87">
        <v>8</v>
      </c>
      <c r="D161" s="87" t="s">
        <v>41</v>
      </c>
      <c r="E161" s="87">
        <v>49</v>
      </c>
      <c r="F161" s="131">
        <v>24</v>
      </c>
      <c r="G161" s="103"/>
      <c r="H161" s="86">
        <v>0.48979591836734698</v>
      </c>
    </row>
    <row r="162" spans="1:8" x14ac:dyDescent="0.25">
      <c r="A162" s="88" t="s">
        <v>411</v>
      </c>
      <c r="B162" s="88" t="s">
        <v>922</v>
      </c>
      <c r="C162" s="87">
        <v>8</v>
      </c>
      <c r="D162" s="87" t="s">
        <v>41</v>
      </c>
      <c r="E162" s="87">
        <v>96</v>
      </c>
      <c r="F162" s="131">
        <v>81</v>
      </c>
      <c r="G162" s="103"/>
      <c r="H162" s="86">
        <v>0.84375</v>
      </c>
    </row>
    <row r="163" spans="1:8" x14ac:dyDescent="0.25">
      <c r="A163" s="88" t="s">
        <v>413</v>
      </c>
      <c r="B163" s="88" t="s">
        <v>921</v>
      </c>
      <c r="C163" s="87">
        <v>8</v>
      </c>
      <c r="D163" s="87" t="s">
        <v>41</v>
      </c>
      <c r="E163" s="87">
        <v>40</v>
      </c>
      <c r="F163" s="131">
        <v>31</v>
      </c>
      <c r="G163" s="103"/>
      <c r="H163" s="86">
        <v>0.77500000000000002</v>
      </c>
    </row>
    <row r="164" spans="1:8" x14ac:dyDescent="0.25">
      <c r="A164" s="88" t="s">
        <v>415</v>
      </c>
      <c r="B164" s="88" t="s">
        <v>920</v>
      </c>
      <c r="C164" s="87">
        <v>8</v>
      </c>
      <c r="D164" s="87" t="s">
        <v>41</v>
      </c>
      <c r="E164" s="87">
        <v>31</v>
      </c>
      <c r="F164" s="131">
        <v>12</v>
      </c>
      <c r="G164" s="103"/>
      <c r="H164" s="86">
        <v>0.38709677419354799</v>
      </c>
    </row>
    <row r="165" spans="1:8" x14ac:dyDescent="0.25">
      <c r="A165" s="88" t="s">
        <v>417</v>
      </c>
      <c r="B165" s="88" t="s">
        <v>919</v>
      </c>
      <c r="C165" s="87">
        <v>8</v>
      </c>
      <c r="D165" s="87" t="s">
        <v>41</v>
      </c>
      <c r="E165" s="87">
        <v>12</v>
      </c>
      <c r="F165" s="131">
        <v>8</v>
      </c>
      <c r="G165" s="103"/>
      <c r="H165" s="86">
        <v>0.66666666666666696</v>
      </c>
    </row>
    <row r="166" spans="1:8" ht="24" x14ac:dyDescent="0.25">
      <c r="A166" s="88" t="s">
        <v>419</v>
      </c>
      <c r="B166" s="88" t="s">
        <v>918</v>
      </c>
      <c r="C166" s="87">
        <v>8</v>
      </c>
      <c r="D166" s="87" t="s">
        <v>41</v>
      </c>
      <c r="E166" s="87">
        <v>36</v>
      </c>
      <c r="F166" s="131">
        <v>26</v>
      </c>
      <c r="G166" s="103"/>
      <c r="H166" s="86">
        <v>0.72222222222222199</v>
      </c>
    </row>
    <row r="167" spans="1:8" x14ac:dyDescent="0.25">
      <c r="A167" s="88" t="s">
        <v>421</v>
      </c>
      <c r="B167" s="88" t="s">
        <v>917</v>
      </c>
      <c r="C167" s="87">
        <v>8</v>
      </c>
      <c r="D167" s="87" t="s">
        <v>41</v>
      </c>
      <c r="E167" s="87">
        <v>19</v>
      </c>
      <c r="F167" s="131">
        <v>14</v>
      </c>
      <c r="G167" s="103"/>
      <c r="H167" s="86">
        <v>0.73684210526315796</v>
      </c>
    </row>
    <row r="168" spans="1:8" x14ac:dyDescent="0.25">
      <c r="A168" s="88" t="s">
        <v>423</v>
      </c>
      <c r="B168" s="88" t="s">
        <v>916</v>
      </c>
      <c r="C168" s="87">
        <v>8</v>
      </c>
      <c r="D168" s="87" t="s">
        <v>41</v>
      </c>
      <c r="E168" s="87">
        <v>48</v>
      </c>
      <c r="F168" s="131">
        <v>29</v>
      </c>
      <c r="G168" s="103"/>
      <c r="H168" s="86">
        <v>0.60416666666666696</v>
      </c>
    </row>
    <row r="169" spans="1:8" x14ac:dyDescent="0.25">
      <c r="A169" s="88" t="s">
        <v>425</v>
      </c>
      <c r="B169" s="88" t="s">
        <v>915</v>
      </c>
      <c r="C169" s="87">
        <v>8</v>
      </c>
      <c r="D169" s="87" t="s">
        <v>41</v>
      </c>
      <c r="E169" s="87">
        <v>39</v>
      </c>
      <c r="F169" s="131">
        <v>26</v>
      </c>
      <c r="G169" s="103"/>
      <c r="H169" s="86">
        <v>0.66666666666666696</v>
      </c>
    </row>
    <row r="170" spans="1:8" x14ac:dyDescent="0.25">
      <c r="A170" s="88" t="s">
        <v>427</v>
      </c>
      <c r="B170" s="88" t="s">
        <v>914</v>
      </c>
      <c r="C170" s="87">
        <v>8</v>
      </c>
      <c r="D170" s="87" t="s">
        <v>41</v>
      </c>
      <c r="E170" s="87">
        <v>35</v>
      </c>
      <c r="F170" s="131">
        <v>25</v>
      </c>
      <c r="G170" s="103"/>
      <c r="H170" s="86">
        <v>0.71428571428571397</v>
      </c>
    </row>
    <row r="171" spans="1:8" x14ac:dyDescent="0.25">
      <c r="A171" s="88" t="s">
        <v>429</v>
      </c>
      <c r="B171" s="88" t="s">
        <v>913</v>
      </c>
      <c r="C171" s="87">
        <v>8</v>
      </c>
      <c r="D171" s="87" t="s">
        <v>41</v>
      </c>
      <c r="E171" s="87">
        <v>10</v>
      </c>
      <c r="F171" s="131">
        <v>7</v>
      </c>
      <c r="G171" s="103"/>
      <c r="H171" s="86">
        <v>0.7</v>
      </c>
    </row>
    <row r="172" spans="1:8" x14ac:dyDescent="0.25">
      <c r="A172" s="88" t="s">
        <v>431</v>
      </c>
      <c r="B172" s="88" t="s">
        <v>912</v>
      </c>
      <c r="C172" s="87">
        <v>8</v>
      </c>
      <c r="D172" s="87" t="s">
        <v>41</v>
      </c>
      <c r="E172" s="87">
        <v>26</v>
      </c>
      <c r="F172" s="131">
        <v>19</v>
      </c>
      <c r="G172" s="103"/>
      <c r="H172" s="86">
        <v>0.73076923076923095</v>
      </c>
    </row>
    <row r="173" spans="1:8" x14ac:dyDescent="0.25">
      <c r="A173" s="88" t="s">
        <v>433</v>
      </c>
      <c r="B173" s="88" t="s">
        <v>911</v>
      </c>
      <c r="C173" s="87">
        <v>8</v>
      </c>
      <c r="D173" s="87" t="s">
        <v>41</v>
      </c>
      <c r="E173" s="87">
        <v>17</v>
      </c>
      <c r="F173" s="131">
        <v>13</v>
      </c>
      <c r="G173" s="103"/>
      <c r="H173" s="86">
        <v>0.76470588235294101</v>
      </c>
    </row>
    <row r="174" spans="1:8" x14ac:dyDescent="0.25">
      <c r="A174" s="88" t="s">
        <v>435</v>
      </c>
      <c r="B174" s="88" t="s">
        <v>910</v>
      </c>
      <c r="C174" s="87">
        <v>8</v>
      </c>
      <c r="D174" s="87" t="s">
        <v>41</v>
      </c>
      <c r="E174" s="87">
        <v>27</v>
      </c>
      <c r="F174" s="131">
        <v>19</v>
      </c>
      <c r="G174" s="103"/>
      <c r="H174" s="86">
        <v>0.70370370370370405</v>
      </c>
    </row>
    <row r="175" spans="1:8" x14ac:dyDescent="0.25">
      <c r="A175" s="88" t="s">
        <v>437</v>
      </c>
      <c r="B175" s="88" t="s">
        <v>909</v>
      </c>
      <c r="C175" s="87">
        <v>8</v>
      </c>
      <c r="D175" s="87" t="s">
        <v>41</v>
      </c>
      <c r="E175" s="87">
        <v>8</v>
      </c>
      <c r="F175" s="131">
        <v>7</v>
      </c>
      <c r="G175" s="103"/>
      <c r="H175" s="86">
        <v>0.875</v>
      </c>
    </row>
    <row r="176" spans="1:8" x14ac:dyDescent="0.25">
      <c r="A176" s="88" t="s">
        <v>439</v>
      </c>
      <c r="B176" s="88" t="s">
        <v>908</v>
      </c>
      <c r="C176" s="87">
        <v>8</v>
      </c>
      <c r="D176" s="87" t="s">
        <v>41</v>
      </c>
      <c r="E176" s="87">
        <v>20</v>
      </c>
      <c r="F176" s="131">
        <v>9</v>
      </c>
      <c r="G176" s="103"/>
      <c r="H176" s="86">
        <v>0.45</v>
      </c>
    </row>
    <row r="177" spans="1:8" x14ac:dyDescent="0.25">
      <c r="A177" s="88" t="s">
        <v>441</v>
      </c>
      <c r="B177" s="88" t="s">
        <v>907</v>
      </c>
      <c r="C177" s="87">
        <v>8</v>
      </c>
      <c r="D177" s="87" t="s">
        <v>41</v>
      </c>
      <c r="E177" s="87">
        <v>12</v>
      </c>
      <c r="F177" s="131">
        <v>8</v>
      </c>
      <c r="G177" s="103"/>
      <c r="H177" s="86">
        <v>0.66666666666666696</v>
      </c>
    </row>
    <row r="178" spans="1:8" x14ac:dyDescent="0.25">
      <c r="A178" s="88" t="s">
        <v>443</v>
      </c>
      <c r="B178" s="88" t="s">
        <v>906</v>
      </c>
      <c r="C178" s="87">
        <v>8</v>
      </c>
      <c r="D178" s="87" t="s">
        <v>41</v>
      </c>
      <c r="E178" s="87">
        <v>6</v>
      </c>
      <c r="F178" s="131">
        <v>3</v>
      </c>
      <c r="G178" s="103"/>
      <c r="H178" s="86">
        <v>0.5</v>
      </c>
    </row>
    <row r="179" spans="1:8" x14ac:dyDescent="0.25">
      <c r="A179" s="88" t="s">
        <v>445</v>
      </c>
      <c r="B179" s="88" t="s">
        <v>905</v>
      </c>
      <c r="C179" s="87">
        <v>8</v>
      </c>
      <c r="D179" s="87" t="s">
        <v>41</v>
      </c>
      <c r="E179" s="87">
        <v>14</v>
      </c>
      <c r="F179" s="131">
        <v>2</v>
      </c>
      <c r="G179" s="103"/>
      <c r="H179" s="86">
        <v>0.14285714285714299</v>
      </c>
    </row>
    <row r="180" spans="1:8" x14ac:dyDescent="0.25">
      <c r="A180" s="88" t="s">
        <v>447</v>
      </c>
      <c r="B180" s="88" t="s">
        <v>904</v>
      </c>
      <c r="C180" s="87">
        <v>8</v>
      </c>
      <c r="D180" s="87" t="s">
        <v>41</v>
      </c>
      <c r="E180" s="87">
        <v>36</v>
      </c>
      <c r="F180" s="131">
        <v>13</v>
      </c>
      <c r="G180" s="103"/>
      <c r="H180" s="86">
        <v>0.36111111111111099</v>
      </c>
    </row>
    <row r="181" spans="1:8" x14ac:dyDescent="0.25">
      <c r="A181" s="88" t="s">
        <v>449</v>
      </c>
      <c r="B181" s="88" t="s">
        <v>903</v>
      </c>
      <c r="C181" s="87">
        <v>8</v>
      </c>
      <c r="D181" s="87" t="s">
        <v>41</v>
      </c>
      <c r="E181" s="87">
        <v>465</v>
      </c>
      <c r="F181" s="131">
        <v>187</v>
      </c>
      <c r="G181" s="103"/>
      <c r="H181" s="86">
        <v>0.402150537634409</v>
      </c>
    </row>
    <row r="182" spans="1:8" ht="24" x14ac:dyDescent="0.25">
      <c r="A182" s="88" t="s">
        <v>451</v>
      </c>
      <c r="B182" s="88" t="s">
        <v>902</v>
      </c>
      <c r="C182" s="87">
        <v>8</v>
      </c>
      <c r="D182" s="87" t="s">
        <v>41</v>
      </c>
      <c r="E182" s="87">
        <v>10</v>
      </c>
      <c r="F182" s="131">
        <v>1</v>
      </c>
      <c r="G182" s="103"/>
      <c r="H182" s="86">
        <v>0.1</v>
      </c>
    </row>
    <row r="183" spans="1:8" x14ac:dyDescent="0.25">
      <c r="A183" s="88" t="s">
        <v>453</v>
      </c>
      <c r="B183" s="88" t="s">
        <v>901</v>
      </c>
      <c r="C183" s="87">
        <v>8</v>
      </c>
      <c r="D183" s="87" t="s">
        <v>41</v>
      </c>
      <c r="E183" s="87">
        <v>42</v>
      </c>
      <c r="F183" s="131">
        <v>23</v>
      </c>
      <c r="G183" s="103"/>
      <c r="H183" s="86">
        <v>0.547619047619048</v>
      </c>
    </row>
    <row r="184" spans="1:8" x14ac:dyDescent="0.25">
      <c r="A184" s="88" t="s">
        <v>455</v>
      </c>
      <c r="B184" s="88" t="s">
        <v>900</v>
      </c>
      <c r="C184" s="87">
        <v>8</v>
      </c>
      <c r="D184" s="87" t="s">
        <v>41</v>
      </c>
      <c r="E184" s="87">
        <v>12</v>
      </c>
      <c r="F184" s="131">
        <v>12</v>
      </c>
      <c r="G184" s="103"/>
      <c r="H184" s="86">
        <v>1</v>
      </c>
    </row>
    <row r="185" spans="1:8" x14ac:dyDescent="0.25">
      <c r="A185" s="88" t="s">
        <v>457</v>
      </c>
      <c r="B185" s="88" t="s">
        <v>899</v>
      </c>
      <c r="C185" s="87">
        <v>8</v>
      </c>
      <c r="D185" s="87" t="s">
        <v>41</v>
      </c>
      <c r="E185" s="87">
        <v>19</v>
      </c>
      <c r="F185" s="131">
        <v>9</v>
      </c>
      <c r="G185" s="103"/>
      <c r="H185" s="86">
        <v>0.47368421052631599</v>
      </c>
    </row>
    <row r="186" spans="1:8" x14ac:dyDescent="0.25">
      <c r="A186" s="88" t="s">
        <v>459</v>
      </c>
      <c r="B186" s="88" t="s">
        <v>898</v>
      </c>
      <c r="C186" s="87">
        <v>8</v>
      </c>
      <c r="D186" s="87" t="s">
        <v>41</v>
      </c>
      <c r="E186" s="87">
        <v>3</v>
      </c>
      <c r="F186" s="131">
        <v>1</v>
      </c>
      <c r="G186" s="103"/>
      <c r="H186" s="86">
        <v>0.33333333333333298</v>
      </c>
    </row>
    <row r="187" spans="1:8" ht="24" x14ac:dyDescent="0.25">
      <c r="A187" s="88" t="s">
        <v>461</v>
      </c>
      <c r="B187" s="88" t="s">
        <v>897</v>
      </c>
      <c r="C187" s="87">
        <v>8</v>
      </c>
      <c r="D187" s="87" t="s">
        <v>41</v>
      </c>
      <c r="E187" s="87">
        <v>2</v>
      </c>
      <c r="F187" s="131">
        <v>0</v>
      </c>
      <c r="G187" s="103"/>
      <c r="H187" s="86">
        <v>0</v>
      </c>
    </row>
    <row r="188" spans="1:8" x14ac:dyDescent="0.25">
      <c r="A188" s="88" t="s">
        <v>463</v>
      </c>
      <c r="B188" s="88" t="s">
        <v>896</v>
      </c>
      <c r="C188" s="87">
        <v>8</v>
      </c>
      <c r="D188" s="87" t="s">
        <v>41</v>
      </c>
      <c r="E188" s="87">
        <v>16</v>
      </c>
      <c r="F188" s="131">
        <v>10</v>
      </c>
      <c r="G188" s="103"/>
      <c r="H188" s="86">
        <v>0.625</v>
      </c>
    </row>
    <row r="189" spans="1:8" x14ac:dyDescent="0.25">
      <c r="A189" s="88" t="s">
        <v>465</v>
      </c>
      <c r="B189" s="88" t="s">
        <v>895</v>
      </c>
      <c r="C189" s="87">
        <v>8</v>
      </c>
      <c r="D189" s="87" t="s">
        <v>41</v>
      </c>
      <c r="E189" s="87">
        <v>23</v>
      </c>
      <c r="F189" s="131">
        <v>17</v>
      </c>
      <c r="G189" s="103"/>
      <c r="H189" s="86">
        <v>0.73913043478260898</v>
      </c>
    </row>
    <row r="190" spans="1:8" x14ac:dyDescent="0.25">
      <c r="A190" s="88" t="s">
        <v>467</v>
      </c>
      <c r="B190" s="88" t="s">
        <v>894</v>
      </c>
      <c r="C190" s="87">
        <v>8</v>
      </c>
      <c r="D190" s="87" t="s">
        <v>41</v>
      </c>
      <c r="E190" s="87">
        <v>8</v>
      </c>
      <c r="F190" s="131">
        <v>2</v>
      </c>
      <c r="G190" s="103"/>
      <c r="H190" s="86">
        <v>0.25</v>
      </c>
    </row>
    <row r="191" spans="1:8" x14ac:dyDescent="0.25">
      <c r="A191" s="88" t="s">
        <v>474</v>
      </c>
      <c r="B191" s="88" t="s">
        <v>893</v>
      </c>
      <c r="C191" s="87">
        <v>9</v>
      </c>
      <c r="D191" s="87" t="s">
        <v>42</v>
      </c>
      <c r="E191" s="87">
        <v>38</v>
      </c>
      <c r="F191" s="131">
        <v>22</v>
      </c>
      <c r="G191" s="103"/>
      <c r="H191" s="86">
        <v>0.57894736842105299</v>
      </c>
    </row>
    <row r="192" spans="1:8" x14ac:dyDescent="0.25">
      <c r="A192" s="88" t="s">
        <v>476</v>
      </c>
      <c r="B192" s="88" t="s">
        <v>892</v>
      </c>
      <c r="C192" s="87">
        <v>9</v>
      </c>
      <c r="D192" s="87" t="s">
        <v>42</v>
      </c>
      <c r="E192" s="87">
        <v>270</v>
      </c>
      <c r="F192" s="131">
        <v>252</v>
      </c>
      <c r="G192" s="103"/>
      <c r="H192" s="86">
        <v>0.93333333333333302</v>
      </c>
    </row>
    <row r="193" spans="1:8" x14ac:dyDescent="0.25">
      <c r="A193" s="88" t="s">
        <v>478</v>
      </c>
      <c r="B193" s="88" t="s">
        <v>891</v>
      </c>
      <c r="C193" s="87">
        <v>9</v>
      </c>
      <c r="D193" s="87" t="s">
        <v>42</v>
      </c>
      <c r="E193" s="87">
        <v>69</v>
      </c>
      <c r="F193" s="131">
        <v>46</v>
      </c>
      <c r="G193" s="103"/>
      <c r="H193" s="86">
        <v>0.66666666666666696</v>
      </c>
    </row>
    <row r="194" spans="1:8" x14ac:dyDescent="0.25">
      <c r="A194" s="88" t="s">
        <v>480</v>
      </c>
      <c r="B194" s="88" t="s">
        <v>890</v>
      </c>
      <c r="C194" s="87">
        <v>9</v>
      </c>
      <c r="D194" s="87" t="s">
        <v>42</v>
      </c>
      <c r="E194" s="87">
        <v>47</v>
      </c>
      <c r="F194" s="131">
        <v>30</v>
      </c>
      <c r="G194" s="103"/>
      <c r="H194" s="86">
        <v>0.63829787234042601</v>
      </c>
    </row>
    <row r="195" spans="1:8" x14ac:dyDescent="0.25">
      <c r="A195" s="88" t="s">
        <v>482</v>
      </c>
      <c r="B195" s="88" t="s">
        <v>889</v>
      </c>
      <c r="C195" s="87">
        <v>9</v>
      </c>
      <c r="D195" s="87" t="s">
        <v>42</v>
      </c>
      <c r="E195" s="87">
        <v>41</v>
      </c>
      <c r="F195" s="131">
        <v>5</v>
      </c>
      <c r="G195" s="103"/>
      <c r="H195" s="86">
        <v>0.12195121951219499</v>
      </c>
    </row>
    <row r="196" spans="1:8" ht="24" x14ac:dyDescent="0.25">
      <c r="A196" s="88" t="s">
        <v>486</v>
      </c>
      <c r="B196" s="88" t="s">
        <v>888</v>
      </c>
      <c r="C196" s="87">
        <v>10</v>
      </c>
      <c r="D196" s="87" t="s">
        <v>43</v>
      </c>
      <c r="E196" s="87">
        <v>89</v>
      </c>
      <c r="F196" s="131">
        <v>54</v>
      </c>
      <c r="G196" s="103"/>
      <c r="H196" s="86">
        <v>0.60674157303370801</v>
      </c>
    </row>
    <row r="197" spans="1:8" ht="24" x14ac:dyDescent="0.25">
      <c r="A197" s="88" t="s">
        <v>488</v>
      </c>
      <c r="B197" s="88" t="s">
        <v>887</v>
      </c>
      <c r="C197" s="87">
        <v>10</v>
      </c>
      <c r="D197" s="87" t="s">
        <v>43</v>
      </c>
      <c r="E197" s="87">
        <v>83</v>
      </c>
      <c r="F197" s="131">
        <v>53</v>
      </c>
      <c r="G197" s="103"/>
      <c r="H197" s="86">
        <v>0.63855421686747005</v>
      </c>
    </row>
    <row r="198" spans="1:8" ht="24" x14ac:dyDescent="0.25">
      <c r="A198" s="88" t="s">
        <v>490</v>
      </c>
      <c r="B198" s="88" t="s">
        <v>886</v>
      </c>
      <c r="C198" s="87">
        <v>10</v>
      </c>
      <c r="D198" s="87" t="s">
        <v>43</v>
      </c>
      <c r="E198" s="87">
        <v>106</v>
      </c>
      <c r="F198" s="131">
        <v>64</v>
      </c>
      <c r="G198" s="103"/>
      <c r="H198" s="86">
        <v>0.60377358490566002</v>
      </c>
    </row>
    <row r="199" spans="1:8" ht="24" x14ac:dyDescent="0.25">
      <c r="A199" s="88" t="s">
        <v>492</v>
      </c>
      <c r="B199" s="88" t="s">
        <v>885</v>
      </c>
      <c r="C199" s="87">
        <v>10</v>
      </c>
      <c r="D199" s="87" t="s">
        <v>43</v>
      </c>
      <c r="E199" s="87">
        <v>55</v>
      </c>
      <c r="F199" s="131">
        <v>38</v>
      </c>
      <c r="G199" s="103"/>
      <c r="H199" s="86">
        <v>0.69090909090909103</v>
      </c>
    </row>
    <row r="200" spans="1:8" ht="24" x14ac:dyDescent="0.25">
      <c r="A200" s="88" t="s">
        <v>494</v>
      </c>
      <c r="B200" s="88" t="s">
        <v>884</v>
      </c>
      <c r="C200" s="87">
        <v>10</v>
      </c>
      <c r="D200" s="87" t="s">
        <v>43</v>
      </c>
      <c r="E200" s="87">
        <v>18</v>
      </c>
      <c r="F200" s="131">
        <v>12</v>
      </c>
      <c r="G200" s="103"/>
      <c r="H200" s="86">
        <v>0.66666666666666696</v>
      </c>
    </row>
    <row r="201" spans="1:8" ht="24" x14ac:dyDescent="0.25">
      <c r="A201" s="88" t="s">
        <v>496</v>
      </c>
      <c r="B201" s="88" t="s">
        <v>883</v>
      </c>
      <c r="C201" s="87">
        <v>10</v>
      </c>
      <c r="D201" s="87" t="s">
        <v>43</v>
      </c>
      <c r="E201" s="87">
        <v>29</v>
      </c>
      <c r="F201" s="131">
        <v>19</v>
      </c>
      <c r="G201" s="103"/>
      <c r="H201" s="86">
        <v>0.65517241379310298</v>
      </c>
    </row>
    <row r="202" spans="1:8" ht="24" x14ac:dyDescent="0.25">
      <c r="A202" s="88" t="s">
        <v>498</v>
      </c>
      <c r="B202" s="88" t="s">
        <v>882</v>
      </c>
      <c r="C202" s="87">
        <v>10</v>
      </c>
      <c r="D202" s="87" t="s">
        <v>43</v>
      </c>
      <c r="E202" s="87">
        <v>15</v>
      </c>
      <c r="F202" s="131">
        <v>11</v>
      </c>
      <c r="G202" s="103"/>
      <c r="H202" s="86">
        <v>0.73333333333333295</v>
      </c>
    </row>
    <row r="203" spans="1:8" x14ac:dyDescent="0.25">
      <c r="A203" s="88" t="s">
        <v>502</v>
      </c>
      <c r="B203" s="88" t="s">
        <v>881</v>
      </c>
      <c r="C203" s="87">
        <v>11</v>
      </c>
      <c r="D203" s="87" t="s">
        <v>44</v>
      </c>
      <c r="E203" s="87">
        <v>73</v>
      </c>
      <c r="F203" s="131">
        <v>31</v>
      </c>
      <c r="G203" s="103"/>
      <c r="H203" s="86">
        <v>0.42465753424657499</v>
      </c>
    </row>
    <row r="204" spans="1:8" x14ac:dyDescent="0.25">
      <c r="A204" s="88" t="s">
        <v>504</v>
      </c>
      <c r="B204" s="88" t="s">
        <v>880</v>
      </c>
      <c r="C204" s="87">
        <v>11</v>
      </c>
      <c r="D204" s="87" t="s">
        <v>44</v>
      </c>
      <c r="E204" s="87">
        <v>199</v>
      </c>
      <c r="F204" s="131">
        <v>101</v>
      </c>
      <c r="G204" s="103"/>
      <c r="H204" s="86">
        <v>0.50753768844221103</v>
      </c>
    </row>
    <row r="205" spans="1:8" x14ac:dyDescent="0.25">
      <c r="A205" s="88" t="s">
        <v>506</v>
      </c>
      <c r="B205" s="88" t="s">
        <v>879</v>
      </c>
      <c r="C205" s="87">
        <v>11</v>
      </c>
      <c r="D205" s="87" t="s">
        <v>44</v>
      </c>
      <c r="E205" s="87">
        <v>115</v>
      </c>
      <c r="F205" s="131">
        <v>47</v>
      </c>
      <c r="G205" s="103"/>
      <c r="H205" s="86">
        <v>0.40869565217391302</v>
      </c>
    </row>
    <row r="206" spans="1:8" x14ac:dyDescent="0.25">
      <c r="A206" s="88" t="s">
        <v>508</v>
      </c>
      <c r="B206" s="88" t="s">
        <v>878</v>
      </c>
      <c r="C206" s="87">
        <v>11</v>
      </c>
      <c r="D206" s="87" t="s">
        <v>44</v>
      </c>
      <c r="E206" s="87">
        <v>62</v>
      </c>
      <c r="F206" s="131">
        <v>32</v>
      </c>
      <c r="G206" s="103"/>
      <c r="H206" s="86">
        <v>0.51612903225806495</v>
      </c>
    </row>
    <row r="207" spans="1:8" ht="24" x14ac:dyDescent="0.25">
      <c r="A207" s="88" t="s">
        <v>510</v>
      </c>
      <c r="B207" s="88" t="s">
        <v>877</v>
      </c>
      <c r="C207" s="87">
        <v>11</v>
      </c>
      <c r="D207" s="87" t="s">
        <v>44</v>
      </c>
      <c r="E207" s="87">
        <v>85</v>
      </c>
      <c r="F207" s="131">
        <v>53</v>
      </c>
      <c r="G207" s="103"/>
      <c r="H207" s="86">
        <v>0.623529411764706</v>
      </c>
    </row>
    <row r="208" spans="1:8" x14ac:dyDescent="0.25">
      <c r="A208" s="88" t="s">
        <v>512</v>
      </c>
      <c r="B208" s="88" t="s">
        <v>876</v>
      </c>
      <c r="C208" s="87">
        <v>11</v>
      </c>
      <c r="D208" s="87" t="s">
        <v>44</v>
      </c>
      <c r="E208" s="87">
        <v>89</v>
      </c>
      <c r="F208" s="131">
        <v>37</v>
      </c>
      <c r="G208" s="103"/>
      <c r="H208" s="86">
        <v>0.41573033707865198</v>
      </c>
    </row>
    <row r="209" spans="1:8" x14ac:dyDescent="0.25">
      <c r="A209" s="88" t="s">
        <v>514</v>
      </c>
      <c r="B209" s="88" t="s">
        <v>875</v>
      </c>
      <c r="C209" s="87">
        <v>11</v>
      </c>
      <c r="D209" s="87" t="s">
        <v>44</v>
      </c>
      <c r="E209" s="87">
        <v>52</v>
      </c>
      <c r="F209" s="131">
        <v>28</v>
      </c>
      <c r="G209" s="103"/>
      <c r="H209" s="86">
        <v>0.53846153846153799</v>
      </c>
    </row>
    <row r="210" spans="1:8" ht="24" x14ac:dyDescent="0.25">
      <c r="A210" s="88" t="s">
        <v>516</v>
      </c>
      <c r="B210" s="88" t="s">
        <v>874</v>
      </c>
      <c r="C210" s="87">
        <v>11</v>
      </c>
      <c r="D210" s="87" t="s">
        <v>44</v>
      </c>
      <c r="E210" s="87">
        <v>18</v>
      </c>
      <c r="F210" s="131">
        <v>15</v>
      </c>
      <c r="G210" s="103"/>
      <c r="H210" s="86">
        <v>0.83333333333333304</v>
      </c>
    </row>
    <row r="211" spans="1:8" x14ac:dyDescent="0.25">
      <c r="A211" s="88" t="s">
        <v>518</v>
      </c>
      <c r="B211" s="88" t="s">
        <v>873</v>
      </c>
      <c r="C211" s="87">
        <v>11</v>
      </c>
      <c r="D211" s="87" t="s">
        <v>44</v>
      </c>
      <c r="E211" s="87">
        <v>20</v>
      </c>
      <c r="F211" s="131">
        <v>8</v>
      </c>
      <c r="G211" s="103"/>
      <c r="H211" s="86">
        <v>0.4</v>
      </c>
    </row>
    <row r="212" spans="1:8" x14ac:dyDescent="0.25">
      <c r="A212" s="88" t="s">
        <v>520</v>
      </c>
      <c r="B212" s="88" t="s">
        <v>872</v>
      </c>
      <c r="C212" s="87">
        <v>11</v>
      </c>
      <c r="D212" s="87" t="s">
        <v>44</v>
      </c>
      <c r="E212" s="87">
        <v>20</v>
      </c>
      <c r="F212" s="131">
        <v>6</v>
      </c>
      <c r="G212" s="103"/>
      <c r="H212" s="86">
        <v>0.3</v>
      </c>
    </row>
    <row r="213" spans="1:8" x14ac:dyDescent="0.25">
      <c r="A213" s="88" t="s">
        <v>526</v>
      </c>
      <c r="B213" s="88" t="s">
        <v>871</v>
      </c>
      <c r="C213" s="87">
        <v>12</v>
      </c>
      <c r="D213" s="87" t="s">
        <v>45</v>
      </c>
      <c r="E213" s="87">
        <v>71</v>
      </c>
      <c r="F213" s="131">
        <v>24</v>
      </c>
      <c r="G213" s="103"/>
      <c r="H213" s="86">
        <v>0.338028169014085</v>
      </c>
    </row>
    <row r="214" spans="1:8" x14ac:dyDescent="0.25">
      <c r="A214" s="88" t="s">
        <v>528</v>
      </c>
      <c r="B214" s="88" t="s">
        <v>870</v>
      </c>
      <c r="C214" s="87">
        <v>12</v>
      </c>
      <c r="D214" s="87" t="s">
        <v>45</v>
      </c>
      <c r="E214" s="87">
        <v>44</v>
      </c>
      <c r="F214" s="131">
        <v>15</v>
      </c>
      <c r="G214" s="103"/>
      <c r="H214" s="86">
        <v>0.34090909090909099</v>
      </c>
    </row>
    <row r="215" spans="1:8" x14ac:dyDescent="0.25">
      <c r="A215" s="88" t="s">
        <v>530</v>
      </c>
      <c r="B215" s="88" t="s">
        <v>869</v>
      </c>
      <c r="C215" s="87">
        <v>12</v>
      </c>
      <c r="D215" s="87" t="s">
        <v>45</v>
      </c>
      <c r="E215" s="87">
        <v>19</v>
      </c>
      <c r="F215" s="131">
        <v>5</v>
      </c>
      <c r="G215" s="103"/>
      <c r="H215" s="86">
        <v>0.26315789473684198</v>
      </c>
    </row>
    <row r="216" spans="1:8" ht="24" x14ac:dyDescent="0.25">
      <c r="A216" s="88" t="s">
        <v>532</v>
      </c>
      <c r="B216" s="88" t="s">
        <v>868</v>
      </c>
      <c r="C216" s="87">
        <v>12</v>
      </c>
      <c r="D216" s="87" t="s">
        <v>45</v>
      </c>
      <c r="E216" s="87">
        <v>173</v>
      </c>
      <c r="F216" s="131">
        <v>87</v>
      </c>
      <c r="G216" s="103"/>
      <c r="H216" s="86">
        <v>0.50289017341040498</v>
      </c>
    </row>
    <row r="217" spans="1:8" ht="24" x14ac:dyDescent="0.25">
      <c r="A217" s="88" t="s">
        <v>867</v>
      </c>
      <c r="B217" s="88" t="s">
        <v>866</v>
      </c>
      <c r="C217" s="87">
        <v>12</v>
      </c>
      <c r="D217" s="87" t="s">
        <v>45</v>
      </c>
      <c r="E217" s="87">
        <v>253</v>
      </c>
      <c r="F217" s="131">
        <v>129</v>
      </c>
      <c r="G217" s="103"/>
      <c r="H217" s="86">
        <v>0.50988142292490102</v>
      </c>
    </row>
    <row r="218" spans="1:8" x14ac:dyDescent="0.25">
      <c r="A218" s="88" t="s">
        <v>534</v>
      </c>
      <c r="B218" s="88" t="s">
        <v>865</v>
      </c>
      <c r="C218" s="87">
        <v>12</v>
      </c>
      <c r="D218" s="87" t="s">
        <v>45</v>
      </c>
      <c r="E218" s="87">
        <v>20</v>
      </c>
      <c r="F218" s="131">
        <v>7</v>
      </c>
      <c r="G218" s="103"/>
      <c r="H218" s="86">
        <v>0.35</v>
      </c>
    </row>
    <row r="219" spans="1:8" x14ac:dyDescent="0.25">
      <c r="A219" s="88" t="s">
        <v>538</v>
      </c>
      <c r="B219" s="88" t="s">
        <v>864</v>
      </c>
      <c r="C219" s="87">
        <v>13</v>
      </c>
      <c r="D219" s="87" t="s">
        <v>46</v>
      </c>
      <c r="E219" s="87">
        <v>5</v>
      </c>
      <c r="F219" s="131">
        <v>2</v>
      </c>
      <c r="G219" s="103"/>
      <c r="H219" s="86">
        <v>0.4</v>
      </c>
    </row>
    <row r="220" spans="1:8" x14ac:dyDescent="0.25">
      <c r="A220" s="88" t="s">
        <v>540</v>
      </c>
      <c r="B220" s="88" t="s">
        <v>863</v>
      </c>
      <c r="C220" s="87">
        <v>13</v>
      </c>
      <c r="D220" s="87" t="s">
        <v>46</v>
      </c>
      <c r="E220" s="87">
        <v>51</v>
      </c>
      <c r="F220" s="131">
        <v>39</v>
      </c>
      <c r="G220" s="103"/>
      <c r="H220" s="86">
        <v>0.76470588235294101</v>
      </c>
    </row>
    <row r="221" spans="1:8" ht="24" x14ac:dyDescent="0.25">
      <c r="A221" s="88" t="s">
        <v>542</v>
      </c>
      <c r="B221" s="88" t="s">
        <v>862</v>
      </c>
      <c r="C221" s="87">
        <v>13</v>
      </c>
      <c r="D221" s="87" t="s">
        <v>46</v>
      </c>
      <c r="E221" s="87">
        <v>15</v>
      </c>
      <c r="F221" s="131">
        <v>10</v>
      </c>
      <c r="G221" s="103"/>
      <c r="H221" s="86">
        <v>0.66666666666666696</v>
      </c>
    </row>
    <row r="222" spans="1:8" x14ac:dyDescent="0.25">
      <c r="A222" s="88" t="s">
        <v>544</v>
      </c>
      <c r="B222" s="88" t="s">
        <v>861</v>
      </c>
      <c r="C222" s="87">
        <v>13</v>
      </c>
      <c r="D222" s="87" t="s">
        <v>46</v>
      </c>
      <c r="E222" s="87">
        <v>105</v>
      </c>
      <c r="F222" s="131">
        <v>72</v>
      </c>
      <c r="G222" s="103"/>
      <c r="H222" s="86">
        <v>0.68571428571428605</v>
      </c>
    </row>
    <row r="223" spans="1:8" x14ac:dyDescent="0.25">
      <c r="A223" s="88" t="s">
        <v>546</v>
      </c>
      <c r="B223" s="88" t="s">
        <v>860</v>
      </c>
      <c r="C223" s="87">
        <v>13</v>
      </c>
      <c r="D223" s="87" t="s">
        <v>46</v>
      </c>
      <c r="E223" s="87">
        <v>59</v>
      </c>
      <c r="F223" s="131">
        <v>41</v>
      </c>
      <c r="G223" s="103"/>
      <c r="H223" s="86">
        <v>0.69491525423728795</v>
      </c>
    </row>
    <row r="224" spans="1:8" ht="24" x14ac:dyDescent="0.25">
      <c r="A224" s="88" t="s">
        <v>548</v>
      </c>
      <c r="B224" s="88" t="s">
        <v>859</v>
      </c>
      <c r="C224" s="87">
        <v>13</v>
      </c>
      <c r="D224" s="87" t="s">
        <v>46</v>
      </c>
      <c r="E224" s="87">
        <v>36</v>
      </c>
      <c r="F224" s="131">
        <v>19</v>
      </c>
      <c r="G224" s="103"/>
      <c r="H224" s="86">
        <v>0.52777777777777801</v>
      </c>
    </row>
    <row r="225" spans="1:8" ht="24" x14ac:dyDescent="0.25">
      <c r="A225" s="88" t="s">
        <v>550</v>
      </c>
      <c r="B225" s="88" t="s">
        <v>858</v>
      </c>
      <c r="C225" s="87">
        <v>13</v>
      </c>
      <c r="D225" s="87" t="s">
        <v>46</v>
      </c>
      <c r="E225" s="87">
        <v>37</v>
      </c>
      <c r="F225" s="131">
        <v>24</v>
      </c>
      <c r="G225" s="103"/>
      <c r="H225" s="86">
        <v>0.64864864864864902</v>
      </c>
    </row>
    <row r="226" spans="1:8" x14ac:dyDescent="0.25">
      <c r="A226" s="88" t="s">
        <v>552</v>
      </c>
      <c r="B226" s="88" t="s">
        <v>857</v>
      </c>
      <c r="C226" s="87">
        <v>13</v>
      </c>
      <c r="D226" s="87" t="s">
        <v>46</v>
      </c>
      <c r="E226" s="87">
        <v>79</v>
      </c>
      <c r="F226" s="131">
        <v>42</v>
      </c>
      <c r="G226" s="103"/>
      <c r="H226" s="86">
        <v>0.531645569620253</v>
      </c>
    </row>
    <row r="227" spans="1:8" x14ac:dyDescent="0.25">
      <c r="A227" s="88" t="s">
        <v>554</v>
      </c>
      <c r="B227" s="88" t="s">
        <v>856</v>
      </c>
      <c r="C227" s="87">
        <v>13</v>
      </c>
      <c r="D227" s="87" t="s">
        <v>46</v>
      </c>
      <c r="E227" s="87">
        <v>154</v>
      </c>
      <c r="F227" s="131">
        <v>74</v>
      </c>
      <c r="G227" s="103"/>
      <c r="H227" s="86">
        <v>0.48051948051948101</v>
      </c>
    </row>
    <row r="228" spans="1:8" ht="24" x14ac:dyDescent="0.25">
      <c r="A228" s="88" t="s">
        <v>556</v>
      </c>
      <c r="B228" s="88" t="s">
        <v>855</v>
      </c>
      <c r="C228" s="87">
        <v>13</v>
      </c>
      <c r="D228" s="87" t="s">
        <v>46</v>
      </c>
      <c r="E228" s="87">
        <v>26</v>
      </c>
      <c r="F228" s="131">
        <v>16</v>
      </c>
      <c r="G228" s="103"/>
      <c r="H228" s="86">
        <v>0.61538461538461497</v>
      </c>
    </row>
    <row r="229" spans="1:8" x14ac:dyDescent="0.25">
      <c r="A229" s="88" t="s">
        <v>558</v>
      </c>
      <c r="B229" s="88" t="s">
        <v>854</v>
      </c>
      <c r="C229" s="87">
        <v>13</v>
      </c>
      <c r="D229" s="87" t="s">
        <v>46</v>
      </c>
      <c r="E229" s="87">
        <v>8</v>
      </c>
      <c r="F229" s="131">
        <v>5</v>
      </c>
      <c r="G229" s="103"/>
      <c r="H229" s="86">
        <v>0.625</v>
      </c>
    </row>
    <row r="230" spans="1:8" ht="24" x14ac:dyDescent="0.25">
      <c r="A230" s="88" t="s">
        <v>560</v>
      </c>
      <c r="B230" s="88" t="s">
        <v>853</v>
      </c>
      <c r="C230" s="87">
        <v>13</v>
      </c>
      <c r="D230" s="87" t="s">
        <v>46</v>
      </c>
      <c r="E230" s="87">
        <v>62</v>
      </c>
      <c r="F230" s="131">
        <v>16</v>
      </c>
      <c r="G230" s="103"/>
      <c r="H230" s="86">
        <v>0.25806451612903197</v>
      </c>
    </row>
    <row r="231" spans="1:8" ht="24" x14ac:dyDescent="0.25">
      <c r="A231" s="88" t="s">
        <v>562</v>
      </c>
      <c r="B231" s="88" t="s">
        <v>852</v>
      </c>
      <c r="C231" s="87">
        <v>13</v>
      </c>
      <c r="D231" s="87" t="s">
        <v>46</v>
      </c>
      <c r="E231" s="87">
        <v>26</v>
      </c>
      <c r="F231" s="131">
        <v>16</v>
      </c>
      <c r="G231" s="103"/>
      <c r="H231" s="86">
        <v>0.61538461538461497</v>
      </c>
    </row>
    <row r="232" spans="1:8" x14ac:dyDescent="0.25">
      <c r="A232" s="88" t="s">
        <v>564</v>
      </c>
      <c r="B232" s="88" t="s">
        <v>851</v>
      </c>
      <c r="C232" s="87">
        <v>13</v>
      </c>
      <c r="D232" s="87" t="s">
        <v>46</v>
      </c>
      <c r="E232" s="87">
        <v>26</v>
      </c>
      <c r="F232" s="131">
        <v>8</v>
      </c>
      <c r="G232" s="103"/>
      <c r="H232" s="86">
        <v>0.30769230769230799</v>
      </c>
    </row>
    <row r="233" spans="1:8" x14ac:dyDescent="0.25">
      <c r="A233" s="88" t="s">
        <v>566</v>
      </c>
      <c r="B233" s="88" t="s">
        <v>850</v>
      </c>
      <c r="C233" s="87">
        <v>13</v>
      </c>
      <c r="D233" s="87" t="s">
        <v>46</v>
      </c>
      <c r="E233" s="87">
        <v>13</v>
      </c>
      <c r="F233" s="131">
        <v>11</v>
      </c>
      <c r="G233" s="103"/>
      <c r="H233" s="86">
        <v>0.84615384615384603</v>
      </c>
    </row>
    <row r="234" spans="1:8" x14ac:dyDescent="0.25">
      <c r="A234" s="88" t="s">
        <v>568</v>
      </c>
      <c r="B234" s="88" t="s">
        <v>849</v>
      </c>
      <c r="C234" s="87">
        <v>13</v>
      </c>
      <c r="D234" s="87" t="s">
        <v>46</v>
      </c>
      <c r="E234" s="87">
        <v>25</v>
      </c>
      <c r="F234" s="131">
        <v>21</v>
      </c>
      <c r="G234" s="103"/>
      <c r="H234" s="86">
        <v>0.84</v>
      </c>
    </row>
    <row r="235" spans="1:8" x14ac:dyDescent="0.25">
      <c r="A235" s="88" t="s">
        <v>570</v>
      </c>
      <c r="B235" s="88" t="s">
        <v>848</v>
      </c>
      <c r="C235" s="87">
        <v>13</v>
      </c>
      <c r="D235" s="87" t="s">
        <v>46</v>
      </c>
      <c r="E235" s="87">
        <v>37</v>
      </c>
      <c r="F235" s="131">
        <v>21</v>
      </c>
      <c r="G235" s="103"/>
      <c r="H235" s="86">
        <v>0.56756756756756799</v>
      </c>
    </row>
    <row r="236" spans="1:8" ht="24" x14ac:dyDescent="0.25">
      <c r="A236" s="88" t="s">
        <v>572</v>
      </c>
      <c r="B236" s="88" t="s">
        <v>847</v>
      </c>
      <c r="C236" s="87">
        <v>13</v>
      </c>
      <c r="D236" s="87" t="s">
        <v>46</v>
      </c>
      <c r="E236" s="87">
        <v>82</v>
      </c>
      <c r="F236" s="131">
        <v>29</v>
      </c>
      <c r="G236" s="103"/>
      <c r="H236" s="86">
        <v>0.353658536585366</v>
      </c>
    </row>
    <row r="237" spans="1:8" ht="24" x14ac:dyDescent="0.25">
      <c r="A237" s="88" t="s">
        <v>574</v>
      </c>
      <c r="B237" s="88" t="s">
        <v>846</v>
      </c>
      <c r="C237" s="87">
        <v>13</v>
      </c>
      <c r="D237" s="87" t="s">
        <v>46</v>
      </c>
      <c r="E237" s="87">
        <v>26</v>
      </c>
      <c r="F237" s="131">
        <v>9</v>
      </c>
      <c r="G237" s="103"/>
      <c r="H237" s="86">
        <v>0.34615384615384598</v>
      </c>
    </row>
    <row r="238" spans="1:8" x14ac:dyDescent="0.25">
      <c r="A238" s="88" t="s">
        <v>576</v>
      </c>
      <c r="B238" s="88" t="s">
        <v>845</v>
      </c>
      <c r="C238" s="87">
        <v>13</v>
      </c>
      <c r="D238" s="87" t="s">
        <v>46</v>
      </c>
      <c r="E238" s="87">
        <v>3</v>
      </c>
      <c r="F238" s="131">
        <v>4</v>
      </c>
      <c r="G238" s="103"/>
      <c r="H238" s="86">
        <v>1.3333333333333299</v>
      </c>
    </row>
    <row r="239" spans="1:8" x14ac:dyDescent="0.25">
      <c r="A239" s="88" t="s">
        <v>578</v>
      </c>
      <c r="B239" s="88" t="s">
        <v>844</v>
      </c>
      <c r="C239" s="87">
        <v>13</v>
      </c>
      <c r="D239" s="87" t="s">
        <v>46</v>
      </c>
      <c r="E239" s="87">
        <v>7</v>
      </c>
      <c r="F239" s="131">
        <v>4</v>
      </c>
      <c r="G239" s="103"/>
      <c r="H239" s="86">
        <v>0.57142857142857095</v>
      </c>
    </row>
    <row r="240" spans="1:8" ht="24" x14ac:dyDescent="0.25">
      <c r="A240" s="88" t="s">
        <v>580</v>
      </c>
      <c r="B240" s="88" t="s">
        <v>843</v>
      </c>
      <c r="C240" s="87">
        <v>13</v>
      </c>
      <c r="D240" s="87" t="s">
        <v>46</v>
      </c>
      <c r="E240" s="87">
        <v>10</v>
      </c>
      <c r="F240" s="131">
        <v>7</v>
      </c>
      <c r="G240" s="103"/>
      <c r="H240" s="86">
        <v>0.7</v>
      </c>
    </row>
    <row r="241" spans="1:8" x14ac:dyDescent="0.25">
      <c r="A241" s="88" t="s">
        <v>582</v>
      </c>
      <c r="B241" s="88" t="s">
        <v>842</v>
      </c>
      <c r="C241" s="87">
        <v>13</v>
      </c>
      <c r="D241" s="87" t="s">
        <v>46</v>
      </c>
      <c r="E241" s="87">
        <v>63</v>
      </c>
      <c r="F241" s="131">
        <v>16</v>
      </c>
      <c r="G241" s="103"/>
      <c r="H241" s="86">
        <v>0.25396825396825401</v>
      </c>
    </row>
    <row r="242" spans="1:8" ht="24" x14ac:dyDescent="0.25">
      <c r="A242" s="88" t="s">
        <v>584</v>
      </c>
      <c r="B242" s="88" t="s">
        <v>841</v>
      </c>
      <c r="C242" s="87">
        <v>13</v>
      </c>
      <c r="D242" s="87" t="s">
        <v>46</v>
      </c>
      <c r="E242" s="87">
        <v>29</v>
      </c>
      <c r="F242" s="131">
        <v>11</v>
      </c>
      <c r="G242" s="103"/>
      <c r="H242" s="86">
        <v>0.37931034482758602</v>
      </c>
    </row>
    <row r="243" spans="1:8" ht="24" x14ac:dyDescent="0.25">
      <c r="A243" s="88" t="s">
        <v>586</v>
      </c>
      <c r="B243" s="88" t="s">
        <v>840</v>
      </c>
      <c r="C243" s="87">
        <v>13</v>
      </c>
      <c r="D243" s="87" t="s">
        <v>46</v>
      </c>
      <c r="E243" s="87">
        <v>8</v>
      </c>
      <c r="F243" s="131">
        <v>2</v>
      </c>
      <c r="G243" s="103"/>
      <c r="H243" s="86">
        <v>0.25</v>
      </c>
    </row>
    <row r="244" spans="1:8" ht="24" x14ac:dyDescent="0.25">
      <c r="A244" s="88" t="s">
        <v>588</v>
      </c>
      <c r="B244" s="88" t="s">
        <v>839</v>
      </c>
      <c r="C244" s="87">
        <v>13</v>
      </c>
      <c r="D244" s="87" t="s">
        <v>46</v>
      </c>
      <c r="E244" s="87">
        <v>8</v>
      </c>
      <c r="F244" s="131">
        <v>4</v>
      </c>
      <c r="G244" s="103"/>
      <c r="H244" s="86">
        <v>0.5</v>
      </c>
    </row>
    <row r="245" spans="1:8" x14ac:dyDescent="0.25">
      <c r="A245" s="88" t="s">
        <v>590</v>
      </c>
      <c r="B245" s="88" t="s">
        <v>838</v>
      </c>
      <c r="C245" s="87">
        <v>13</v>
      </c>
      <c r="D245" s="87" t="s">
        <v>46</v>
      </c>
      <c r="E245" s="87">
        <v>24</v>
      </c>
      <c r="F245" s="131">
        <v>11</v>
      </c>
      <c r="G245" s="103"/>
      <c r="H245" s="86">
        <v>0.45833333333333298</v>
      </c>
    </row>
    <row r="246" spans="1:8" ht="24" x14ac:dyDescent="0.25">
      <c r="A246" s="88" t="s">
        <v>592</v>
      </c>
      <c r="B246" s="88" t="s">
        <v>837</v>
      </c>
      <c r="C246" s="87">
        <v>13</v>
      </c>
      <c r="D246" s="87" t="s">
        <v>46</v>
      </c>
      <c r="E246" s="87">
        <v>9</v>
      </c>
      <c r="F246" s="131">
        <v>9</v>
      </c>
      <c r="G246" s="103"/>
      <c r="H246" s="86">
        <v>1</v>
      </c>
    </row>
    <row r="247" spans="1:8" ht="24" x14ac:dyDescent="0.25">
      <c r="A247" s="88" t="s">
        <v>594</v>
      </c>
      <c r="B247" s="88" t="s">
        <v>836</v>
      </c>
      <c r="C247" s="87">
        <v>13</v>
      </c>
      <c r="D247" s="87" t="s">
        <v>46</v>
      </c>
      <c r="E247" s="87">
        <v>7</v>
      </c>
      <c r="F247" s="131">
        <v>5</v>
      </c>
      <c r="G247" s="103"/>
      <c r="H247" s="86">
        <v>0.71428571428571397</v>
      </c>
    </row>
    <row r="248" spans="1:8" x14ac:dyDescent="0.25">
      <c r="A248" s="88" t="s">
        <v>596</v>
      </c>
      <c r="B248" s="88" t="s">
        <v>835</v>
      </c>
      <c r="C248" s="87">
        <v>13</v>
      </c>
      <c r="D248" s="87" t="s">
        <v>46</v>
      </c>
      <c r="E248" s="87">
        <v>22</v>
      </c>
      <c r="F248" s="131">
        <v>18</v>
      </c>
      <c r="G248" s="103"/>
      <c r="H248" s="86">
        <v>0.81818181818181801</v>
      </c>
    </row>
    <row r="249" spans="1:8" ht="24" x14ac:dyDescent="0.25">
      <c r="A249" s="88" t="s">
        <v>598</v>
      </c>
      <c r="B249" s="88" t="s">
        <v>834</v>
      </c>
      <c r="C249" s="87">
        <v>13</v>
      </c>
      <c r="D249" s="87" t="s">
        <v>46</v>
      </c>
      <c r="E249" s="87">
        <v>35</v>
      </c>
      <c r="F249" s="131">
        <v>28</v>
      </c>
      <c r="G249" s="103"/>
      <c r="H249" s="86">
        <v>0.8</v>
      </c>
    </row>
    <row r="250" spans="1:8" x14ac:dyDescent="0.25">
      <c r="A250" s="88" t="s">
        <v>600</v>
      </c>
      <c r="B250" s="88" t="s">
        <v>833</v>
      </c>
      <c r="C250" s="87">
        <v>13</v>
      </c>
      <c r="D250" s="87" t="s">
        <v>46</v>
      </c>
      <c r="E250" s="87">
        <v>2</v>
      </c>
      <c r="F250" s="131">
        <v>1</v>
      </c>
      <c r="G250" s="103"/>
      <c r="H250" s="86">
        <v>0.5</v>
      </c>
    </row>
    <row r="251" spans="1:8" x14ac:dyDescent="0.25">
      <c r="A251" s="88" t="s">
        <v>602</v>
      </c>
      <c r="B251" s="88" t="s">
        <v>832</v>
      </c>
      <c r="C251" s="87">
        <v>13</v>
      </c>
      <c r="D251" s="87" t="s">
        <v>46</v>
      </c>
      <c r="E251" s="87">
        <v>57</v>
      </c>
      <c r="F251" s="131">
        <v>20</v>
      </c>
      <c r="G251" s="103"/>
      <c r="H251" s="86">
        <v>0.35087719298245601</v>
      </c>
    </row>
    <row r="252" spans="1:8" x14ac:dyDescent="0.25">
      <c r="A252" s="88" t="s">
        <v>604</v>
      </c>
      <c r="B252" s="88" t="s">
        <v>831</v>
      </c>
      <c r="C252" s="87">
        <v>13</v>
      </c>
      <c r="D252" s="87" t="s">
        <v>46</v>
      </c>
      <c r="E252" s="87">
        <v>2</v>
      </c>
      <c r="F252" s="131">
        <v>1</v>
      </c>
      <c r="G252" s="103"/>
      <c r="H252" s="86">
        <v>0.5</v>
      </c>
    </row>
    <row r="253" spans="1:8" x14ac:dyDescent="0.25">
      <c r="A253" s="88" t="s">
        <v>606</v>
      </c>
      <c r="B253" s="88" t="s">
        <v>830</v>
      </c>
      <c r="C253" s="87">
        <v>13</v>
      </c>
      <c r="D253" s="87" t="s">
        <v>46</v>
      </c>
      <c r="E253" s="87">
        <v>3</v>
      </c>
      <c r="F253" s="131">
        <v>0</v>
      </c>
      <c r="G253" s="103"/>
      <c r="H253" s="86">
        <v>0</v>
      </c>
    </row>
    <row r="254" spans="1:8" x14ac:dyDescent="0.25">
      <c r="A254" s="88" t="s">
        <v>608</v>
      </c>
      <c r="B254" s="88" t="s">
        <v>829</v>
      </c>
      <c r="C254" s="87">
        <v>13</v>
      </c>
      <c r="D254" s="87" t="s">
        <v>46</v>
      </c>
      <c r="E254" s="87">
        <v>9</v>
      </c>
      <c r="F254" s="131">
        <v>5</v>
      </c>
      <c r="G254" s="103"/>
      <c r="H254" s="86">
        <v>0.55555555555555602</v>
      </c>
    </row>
    <row r="255" spans="1:8" x14ac:dyDescent="0.25">
      <c r="A255" s="88" t="s">
        <v>610</v>
      </c>
      <c r="B255" s="88" t="s">
        <v>828</v>
      </c>
      <c r="C255" s="87">
        <v>13</v>
      </c>
      <c r="D255" s="87" t="s">
        <v>46</v>
      </c>
      <c r="E255" s="87">
        <v>7</v>
      </c>
      <c r="F255" s="131">
        <v>2</v>
      </c>
      <c r="G255" s="103"/>
      <c r="H255" s="86">
        <v>0.28571428571428598</v>
      </c>
    </row>
    <row r="256" spans="1:8" x14ac:dyDescent="0.25">
      <c r="A256" s="88" t="s">
        <v>612</v>
      </c>
      <c r="B256" s="88" t="s">
        <v>827</v>
      </c>
      <c r="C256" s="87">
        <v>13</v>
      </c>
      <c r="D256" s="87" t="s">
        <v>46</v>
      </c>
      <c r="E256" s="87">
        <v>3</v>
      </c>
      <c r="F256" s="131">
        <v>2</v>
      </c>
      <c r="G256" s="103"/>
      <c r="H256" s="86">
        <v>0.66666666666666696</v>
      </c>
    </row>
    <row r="257" spans="1:8" ht="24" x14ac:dyDescent="0.25">
      <c r="A257" s="88" t="s">
        <v>614</v>
      </c>
      <c r="B257" s="88" t="s">
        <v>826</v>
      </c>
      <c r="C257" s="87">
        <v>13</v>
      </c>
      <c r="D257" s="87" t="s">
        <v>46</v>
      </c>
      <c r="E257" s="87">
        <v>22</v>
      </c>
      <c r="F257" s="131">
        <v>3</v>
      </c>
      <c r="G257" s="103"/>
      <c r="H257" s="86">
        <v>0.13636363636363599</v>
      </c>
    </row>
    <row r="258" spans="1:8" x14ac:dyDescent="0.25">
      <c r="A258" s="88" t="s">
        <v>616</v>
      </c>
      <c r="B258" s="88" t="s">
        <v>825</v>
      </c>
      <c r="C258" s="87">
        <v>13</v>
      </c>
      <c r="D258" s="87" t="s">
        <v>46</v>
      </c>
      <c r="E258" s="87">
        <v>4</v>
      </c>
      <c r="F258" s="131">
        <v>3</v>
      </c>
      <c r="G258" s="103"/>
      <c r="H258" s="86">
        <v>0.75</v>
      </c>
    </row>
    <row r="259" spans="1:8" ht="24" x14ac:dyDescent="0.25">
      <c r="A259" s="88" t="s">
        <v>618</v>
      </c>
      <c r="B259" s="88" t="s">
        <v>824</v>
      </c>
      <c r="C259" s="87">
        <v>13</v>
      </c>
      <c r="D259" s="87" t="s">
        <v>46</v>
      </c>
      <c r="E259" s="87">
        <v>202</v>
      </c>
      <c r="F259" s="131">
        <v>14</v>
      </c>
      <c r="G259" s="103"/>
      <c r="H259" s="86">
        <v>6.9306930693069299E-2</v>
      </c>
    </row>
    <row r="260" spans="1:8" x14ac:dyDescent="0.25">
      <c r="A260" s="88" t="s">
        <v>620</v>
      </c>
      <c r="B260" s="88" t="s">
        <v>823</v>
      </c>
      <c r="C260" s="87">
        <v>13</v>
      </c>
      <c r="D260" s="87" t="s">
        <v>46</v>
      </c>
      <c r="E260" s="87">
        <v>4</v>
      </c>
      <c r="F260" s="131">
        <v>1</v>
      </c>
      <c r="G260" s="103"/>
      <c r="H260" s="86">
        <v>0.25</v>
      </c>
    </row>
    <row r="261" spans="1:8" x14ac:dyDescent="0.25">
      <c r="A261" s="88" t="s">
        <v>622</v>
      </c>
      <c r="B261" s="88" t="s">
        <v>822</v>
      </c>
      <c r="C261" s="87">
        <v>13</v>
      </c>
      <c r="D261" s="87" t="s">
        <v>46</v>
      </c>
      <c r="E261" s="87">
        <v>52</v>
      </c>
      <c r="F261" s="131">
        <v>4</v>
      </c>
      <c r="G261" s="103"/>
      <c r="H261" s="86">
        <v>7.69230769230769E-2</v>
      </c>
    </row>
    <row r="262" spans="1:8" x14ac:dyDescent="0.25">
      <c r="A262" s="88" t="s">
        <v>624</v>
      </c>
      <c r="B262" s="88" t="s">
        <v>821</v>
      </c>
      <c r="C262" s="87">
        <v>13</v>
      </c>
      <c r="D262" s="87" t="s">
        <v>46</v>
      </c>
      <c r="E262" s="87">
        <v>16</v>
      </c>
      <c r="F262" s="131">
        <v>6</v>
      </c>
      <c r="G262" s="103"/>
      <c r="H262" s="86">
        <v>0.375</v>
      </c>
    </row>
    <row r="263" spans="1:8" x14ac:dyDescent="0.25">
      <c r="A263" s="88" t="s">
        <v>626</v>
      </c>
      <c r="B263" s="88" t="s">
        <v>820</v>
      </c>
      <c r="C263" s="87">
        <v>13</v>
      </c>
      <c r="D263" s="87" t="s">
        <v>46</v>
      </c>
      <c r="E263" s="87">
        <v>25</v>
      </c>
      <c r="F263" s="131">
        <v>10</v>
      </c>
      <c r="G263" s="103"/>
      <c r="H263" s="86">
        <v>0.4</v>
      </c>
    </row>
    <row r="264" spans="1:8" ht="24" x14ac:dyDescent="0.25">
      <c r="A264" s="88" t="s">
        <v>628</v>
      </c>
      <c r="B264" s="88" t="s">
        <v>819</v>
      </c>
      <c r="C264" s="87">
        <v>13</v>
      </c>
      <c r="D264" s="87" t="s">
        <v>46</v>
      </c>
      <c r="E264" s="87">
        <v>16</v>
      </c>
      <c r="F264" s="131">
        <v>8</v>
      </c>
      <c r="G264" s="103"/>
      <c r="H264" s="86">
        <v>0.5</v>
      </c>
    </row>
    <row r="265" spans="1:8" ht="24" x14ac:dyDescent="0.25">
      <c r="A265" s="88" t="s">
        <v>630</v>
      </c>
      <c r="B265" s="88" t="s">
        <v>818</v>
      </c>
      <c r="C265" s="87">
        <v>13</v>
      </c>
      <c r="D265" s="87" t="s">
        <v>46</v>
      </c>
      <c r="E265" s="87">
        <v>38</v>
      </c>
      <c r="F265" s="131">
        <v>27</v>
      </c>
      <c r="G265" s="103"/>
      <c r="H265" s="86">
        <v>0.71052631578947401</v>
      </c>
    </row>
    <row r="266" spans="1:8" ht="36" x14ac:dyDescent="0.25">
      <c r="A266" s="88" t="s">
        <v>634</v>
      </c>
      <c r="B266" s="88" t="s">
        <v>817</v>
      </c>
      <c r="C266" s="87">
        <v>14</v>
      </c>
      <c r="D266" s="87" t="s">
        <v>47</v>
      </c>
      <c r="E266" s="87">
        <v>36</v>
      </c>
      <c r="F266" s="131">
        <v>23</v>
      </c>
      <c r="G266" s="103"/>
      <c r="H266" s="86">
        <v>0.63888888888888895</v>
      </c>
    </row>
    <row r="267" spans="1:8" ht="36" x14ac:dyDescent="0.25">
      <c r="A267" s="88" t="s">
        <v>636</v>
      </c>
      <c r="B267" s="88" t="s">
        <v>816</v>
      </c>
      <c r="C267" s="87">
        <v>14</v>
      </c>
      <c r="D267" s="87" t="s">
        <v>47</v>
      </c>
      <c r="E267" s="87">
        <v>293</v>
      </c>
      <c r="F267" s="131">
        <v>231</v>
      </c>
      <c r="G267" s="103"/>
      <c r="H267" s="86">
        <v>0.78839590443686003</v>
      </c>
    </row>
    <row r="268" spans="1:8" ht="36" x14ac:dyDescent="0.25">
      <c r="A268" s="88" t="s">
        <v>638</v>
      </c>
      <c r="B268" s="88" t="s">
        <v>815</v>
      </c>
      <c r="C268" s="87">
        <v>14</v>
      </c>
      <c r="D268" s="87" t="s">
        <v>47</v>
      </c>
      <c r="E268" s="87">
        <v>45</v>
      </c>
      <c r="F268" s="131">
        <v>39</v>
      </c>
      <c r="G268" s="103"/>
      <c r="H268" s="86">
        <v>0.86666666666666703</v>
      </c>
    </row>
    <row r="269" spans="1:8" ht="36" x14ac:dyDescent="0.25">
      <c r="A269" s="88" t="s">
        <v>640</v>
      </c>
      <c r="B269" s="88" t="s">
        <v>814</v>
      </c>
      <c r="C269" s="87">
        <v>14</v>
      </c>
      <c r="D269" s="87" t="s">
        <v>47</v>
      </c>
      <c r="E269" s="87">
        <v>146</v>
      </c>
      <c r="F269" s="131">
        <v>126</v>
      </c>
      <c r="G269" s="103"/>
      <c r="H269" s="86">
        <v>0.86301369863013699</v>
      </c>
    </row>
    <row r="270" spans="1:8" ht="36" x14ac:dyDescent="0.25">
      <c r="A270" s="88" t="s">
        <v>642</v>
      </c>
      <c r="B270" s="88" t="s">
        <v>813</v>
      </c>
      <c r="C270" s="87">
        <v>14</v>
      </c>
      <c r="D270" s="87" t="s">
        <v>47</v>
      </c>
      <c r="E270" s="87">
        <v>57</v>
      </c>
      <c r="F270" s="131">
        <v>50</v>
      </c>
      <c r="G270" s="103"/>
      <c r="H270" s="86">
        <v>0.87719298245613997</v>
      </c>
    </row>
    <row r="271" spans="1:8" ht="36" x14ac:dyDescent="0.25">
      <c r="A271" s="88" t="s">
        <v>644</v>
      </c>
      <c r="B271" s="88" t="s">
        <v>812</v>
      </c>
      <c r="C271" s="87">
        <v>14</v>
      </c>
      <c r="D271" s="87" t="s">
        <v>47</v>
      </c>
      <c r="E271" s="87">
        <v>44</v>
      </c>
      <c r="F271" s="131">
        <v>34</v>
      </c>
      <c r="G271" s="103"/>
      <c r="H271" s="86">
        <v>0.77272727272727304</v>
      </c>
    </row>
    <row r="272" spans="1:8" ht="36" x14ac:dyDescent="0.25">
      <c r="A272" s="88" t="s">
        <v>646</v>
      </c>
      <c r="B272" s="88" t="s">
        <v>811</v>
      </c>
      <c r="C272" s="87">
        <v>14</v>
      </c>
      <c r="D272" s="87" t="s">
        <v>47</v>
      </c>
      <c r="E272" s="87">
        <v>140</v>
      </c>
      <c r="F272" s="131">
        <v>105</v>
      </c>
      <c r="G272" s="103"/>
      <c r="H272" s="86">
        <v>0.75</v>
      </c>
    </row>
    <row r="273" spans="1:8" ht="36" x14ac:dyDescent="0.25">
      <c r="A273" s="88" t="s">
        <v>648</v>
      </c>
      <c r="B273" s="88" t="s">
        <v>810</v>
      </c>
      <c r="C273" s="87">
        <v>14</v>
      </c>
      <c r="D273" s="87" t="s">
        <v>47</v>
      </c>
      <c r="E273" s="87">
        <v>133</v>
      </c>
      <c r="F273" s="131">
        <v>88</v>
      </c>
      <c r="G273" s="103"/>
      <c r="H273" s="86">
        <v>0.66165413533834605</v>
      </c>
    </row>
    <row r="274" spans="1:8" ht="36" x14ac:dyDescent="0.25">
      <c r="A274" s="88" t="s">
        <v>650</v>
      </c>
      <c r="B274" s="88" t="s">
        <v>809</v>
      </c>
      <c r="C274" s="87">
        <v>14</v>
      </c>
      <c r="D274" s="87" t="s">
        <v>47</v>
      </c>
      <c r="E274" s="87">
        <v>83</v>
      </c>
      <c r="F274" s="131">
        <v>66</v>
      </c>
      <c r="G274" s="103"/>
      <c r="H274" s="86">
        <v>0.79518072289156605</v>
      </c>
    </row>
    <row r="275" spans="1:8" ht="36" x14ac:dyDescent="0.25">
      <c r="A275" s="88" t="s">
        <v>652</v>
      </c>
      <c r="B275" s="88" t="s">
        <v>808</v>
      </c>
      <c r="C275" s="87">
        <v>14</v>
      </c>
      <c r="D275" s="87" t="s">
        <v>47</v>
      </c>
      <c r="E275" s="87">
        <v>40</v>
      </c>
      <c r="F275" s="131">
        <v>27</v>
      </c>
      <c r="G275" s="103"/>
      <c r="H275" s="86">
        <v>0.67500000000000004</v>
      </c>
    </row>
    <row r="276" spans="1:8" ht="36" x14ac:dyDescent="0.25">
      <c r="A276" s="88" t="s">
        <v>654</v>
      </c>
      <c r="B276" s="88" t="s">
        <v>807</v>
      </c>
      <c r="C276" s="87">
        <v>14</v>
      </c>
      <c r="D276" s="87" t="s">
        <v>47</v>
      </c>
      <c r="E276" s="87">
        <v>51</v>
      </c>
      <c r="F276" s="131">
        <v>37</v>
      </c>
      <c r="G276" s="103"/>
      <c r="H276" s="86">
        <v>0.72549019607843102</v>
      </c>
    </row>
    <row r="277" spans="1:8" ht="36" x14ac:dyDescent="0.25">
      <c r="A277" s="88" t="s">
        <v>656</v>
      </c>
      <c r="B277" s="88" t="s">
        <v>806</v>
      </c>
      <c r="C277" s="87">
        <v>14</v>
      </c>
      <c r="D277" s="87" t="s">
        <v>47</v>
      </c>
      <c r="E277" s="87">
        <v>88</v>
      </c>
      <c r="F277" s="131">
        <v>76</v>
      </c>
      <c r="G277" s="103"/>
      <c r="H277" s="86">
        <v>0.86363636363636398</v>
      </c>
    </row>
    <row r="278" spans="1:8" ht="36" x14ac:dyDescent="0.25">
      <c r="A278" s="88" t="s">
        <v>658</v>
      </c>
      <c r="B278" s="88" t="s">
        <v>805</v>
      </c>
      <c r="C278" s="87">
        <v>14</v>
      </c>
      <c r="D278" s="87" t="s">
        <v>47</v>
      </c>
      <c r="E278" s="87">
        <v>11</v>
      </c>
      <c r="F278" s="131">
        <v>10</v>
      </c>
      <c r="G278" s="103"/>
      <c r="H278" s="86">
        <v>0.90909090909090895</v>
      </c>
    </row>
    <row r="279" spans="1:8" ht="36" x14ac:dyDescent="0.25">
      <c r="A279" s="88" t="s">
        <v>660</v>
      </c>
      <c r="B279" s="88" t="s">
        <v>804</v>
      </c>
      <c r="C279" s="87">
        <v>14</v>
      </c>
      <c r="D279" s="87" t="s">
        <v>47</v>
      </c>
      <c r="E279" s="87">
        <v>35</v>
      </c>
      <c r="F279" s="131">
        <v>24</v>
      </c>
      <c r="G279" s="103"/>
      <c r="H279" s="86">
        <v>0.68571428571428605</v>
      </c>
    </row>
    <row r="280" spans="1:8" ht="36" x14ac:dyDescent="0.25">
      <c r="A280" s="88" t="s">
        <v>662</v>
      </c>
      <c r="B280" s="88" t="s">
        <v>803</v>
      </c>
      <c r="C280" s="87">
        <v>14</v>
      </c>
      <c r="D280" s="87" t="s">
        <v>47</v>
      </c>
      <c r="E280" s="87">
        <v>16</v>
      </c>
      <c r="F280" s="131">
        <v>10</v>
      </c>
      <c r="G280" s="103"/>
      <c r="H280" s="86">
        <v>0.625</v>
      </c>
    </row>
    <row r="281" spans="1:8" ht="36" x14ac:dyDescent="0.25">
      <c r="A281" s="88" t="s">
        <v>664</v>
      </c>
      <c r="B281" s="88" t="s">
        <v>802</v>
      </c>
      <c r="C281" s="87">
        <v>14</v>
      </c>
      <c r="D281" s="87" t="s">
        <v>47</v>
      </c>
      <c r="E281" s="87">
        <v>27</v>
      </c>
      <c r="F281" s="131">
        <v>23</v>
      </c>
      <c r="G281" s="103"/>
      <c r="H281" s="86">
        <v>0.85185185185185197</v>
      </c>
    </row>
    <row r="282" spans="1:8" ht="36" x14ac:dyDescent="0.25">
      <c r="A282" s="88" t="s">
        <v>666</v>
      </c>
      <c r="B282" s="88" t="s">
        <v>801</v>
      </c>
      <c r="C282" s="87">
        <v>14</v>
      </c>
      <c r="D282" s="87" t="s">
        <v>47</v>
      </c>
      <c r="E282" s="87">
        <v>24</v>
      </c>
      <c r="F282" s="131">
        <v>26</v>
      </c>
      <c r="G282" s="103"/>
      <c r="H282" s="86">
        <v>1.0833333333333299</v>
      </c>
    </row>
    <row r="283" spans="1:8" ht="36" x14ac:dyDescent="0.25">
      <c r="A283" s="88" t="s">
        <v>668</v>
      </c>
      <c r="B283" s="88" t="s">
        <v>800</v>
      </c>
      <c r="C283" s="87">
        <v>14</v>
      </c>
      <c r="D283" s="87" t="s">
        <v>47</v>
      </c>
      <c r="E283" s="87">
        <v>10</v>
      </c>
      <c r="F283" s="131">
        <v>10</v>
      </c>
      <c r="G283" s="103"/>
      <c r="H283" s="86">
        <v>1</v>
      </c>
    </row>
    <row r="284" spans="1:8" ht="36" x14ac:dyDescent="0.25">
      <c r="A284" s="88" t="s">
        <v>670</v>
      </c>
      <c r="B284" s="88" t="s">
        <v>799</v>
      </c>
      <c r="C284" s="87">
        <v>14</v>
      </c>
      <c r="D284" s="87" t="s">
        <v>47</v>
      </c>
      <c r="E284" s="87">
        <v>33</v>
      </c>
      <c r="F284" s="131">
        <v>28</v>
      </c>
      <c r="G284" s="103"/>
      <c r="H284" s="86">
        <v>0.84848484848484895</v>
      </c>
    </row>
    <row r="285" spans="1:8" ht="36" x14ac:dyDescent="0.25">
      <c r="A285" s="88" t="s">
        <v>672</v>
      </c>
      <c r="B285" s="88" t="s">
        <v>798</v>
      </c>
      <c r="C285" s="87">
        <v>14</v>
      </c>
      <c r="D285" s="87" t="s">
        <v>47</v>
      </c>
      <c r="E285" s="87">
        <v>20</v>
      </c>
      <c r="F285" s="131">
        <v>18</v>
      </c>
      <c r="G285" s="103"/>
      <c r="H285" s="86">
        <v>0.9</v>
      </c>
    </row>
    <row r="286" spans="1:8" ht="36" x14ac:dyDescent="0.25">
      <c r="A286" s="88" t="s">
        <v>674</v>
      </c>
      <c r="B286" s="88" t="s">
        <v>797</v>
      </c>
      <c r="C286" s="87">
        <v>14</v>
      </c>
      <c r="D286" s="87" t="s">
        <v>47</v>
      </c>
      <c r="E286" s="87">
        <v>25</v>
      </c>
      <c r="F286" s="131">
        <v>20</v>
      </c>
      <c r="G286" s="103"/>
      <c r="H286" s="86">
        <v>0.8</v>
      </c>
    </row>
    <row r="287" spans="1:8" ht="36" x14ac:dyDescent="0.25">
      <c r="A287" s="88" t="s">
        <v>676</v>
      </c>
      <c r="B287" s="88" t="s">
        <v>796</v>
      </c>
      <c r="C287" s="87">
        <v>14</v>
      </c>
      <c r="D287" s="87" t="s">
        <v>47</v>
      </c>
      <c r="E287" s="87">
        <v>33</v>
      </c>
      <c r="F287" s="131">
        <v>27</v>
      </c>
      <c r="G287" s="103"/>
      <c r="H287" s="86">
        <v>0.81818181818181801</v>
      </c>
    </row>
    <row r="288" spans="1:8" ht="36" x14ac:dyDescent="0.25">
      <c r="A288" s="88" t="s">
        <v>678</v>
      </c>
      <c r="B288" s="88" t="s">
        <v>795</v>
      </c>
      <c r="C288" s="87">
        <v>14</v>
      </c>
      <c r="D288" s="87" t="s">
        <v>47</v>
      </c>
      <c r="E288" s="87">
        <v>17</v>
      </c>
      <c r="F288" s="131">
        <v>5</v>
      </c>
      <c r="G288" s="103"/>
      <c r="H288" s="86">
        <v>0.29411764705882398</v>
      </c>
    </row>
    <row r="289" spans="1:8" ht="36" x14ac:dyDescent="0.25">
      <c r="A289" s="88" t="s">
        <v>680</v>
      </c>
      <c r="B289" s="88" t="s">
        <v>794</v>
      </c>
      <c r="C289" s="87">
        <v>14</v>
      </c>
      <c r="D289" s="87" t="s">
        <v>47</v>
      </c>
      <c r="E289" s="87">
        <v>35</v>
      </c>
      <c r="F289" s="131">
        <v>23</v>
      </c>
      <c r="G289" s="103"/>
      <c r="H289" s="86">
        <v>0.65714285714285703</v>
      </c>
    </row>
    <row r="290" spans="1:8" ht="24" x14ac:dyDescent="0.25">
      <c r="A290" s="88" t="s">
        <v>684</v>
      </c>
      <c r="B290" s="88" t="s">
        <v>793</v>
      </c>
      <c r="C290" s="87">
        <v>15</v>
      </c>
      <c r="D290" s="87" t="s">
        <v>48</v>
      </c>
      <c r="E290" s="87">
        <v>123</v>
      </c>
      <c r="F290" s="131">
        <v>72</v>
      </c>
      <c r="G290" s="103"/>
      <c r="H290" s="86">
        <v>0.58536585365853699</v>
      </c>
    </row>
    <row r="291" spans="1:8" ht="24" x14ac:dyDescent="0.25">
      <c r="A291" s="88" t="s">
        <v>686</v>
      </c>
      <c r="B291" s="88" t="s">
        <v>792</v>
      </c>
      <c r="C291" s="87">
        <v>15</v>
      </c>
      <c r="D291" s="87" t="s">
        <v>48</v>
      </c>
      <c r="E291" s="87">
        <v>52</v>
      </c>
      <c r="F291" s="131">
        <v>30</v>
      </c>
      <c r="G291" s="103"/>
      <c r="H291" s="86">
        <v>0.57692307692307698</v>
      </c>
    </row>
    <row r="292" spans="1:8" ht="24" x14ac:dyDescent="0.25">
      <c r="A292" s="88" t="s">
        <v>688</v>
      </c>
      <c r="B292" s="88" t="s">
        <v>791</v>
      </c>
      <c r="C292" s="87">
        <v>15</v>
      </c>
      <c r="D292" s="87" t="s">
        <v>48</v>
      </c>
      <c r="E292" s="87">
        <v>108</v>
      </c>
      <c r="F292" s="131">
        <v>40</v>
      </c>
      <c r="G292" s="103"/>
      <c r="H292" s="86">
        <v>0.37037037037037002</v>
      </c>
    </row>
    <row r="293" spans="1:8" ht="24" x14ac:dyDescent="0.25">
      <c r="A293" s="88" t="s">
        <v>690</v>
      </c>
      <c r="B293" s="88" t="s">
        <v>790</v>
      </c>
      <c r="C293" s="87">
        <v>15</v>
      </c>
      <c r="D293" s="87" t="s">
        <v>48</v>
      </c>
      <c r="E293" s="87">
        <v>124</v>
      </c>
      <c r="F293" s="131">
        <v>89</v>
      </c>
      <c r="G293" s="103"/>
      <c r="H293" s="86">
        <v>0.717741935483871</v>
      </c>
    </row>
    <row r="294" spans="1:8" ht="24" x14ac:dyDescent="0.25">
      <c r="A294" s="88" t="s">
        <v>692</v>
      </c>
      <c r="B294" s="88" t="s">
        <v>789</v>
      </c>
      <c r="C294" s="87">
        <v>15</v>
      </c>
      <c r="D294" s="87" t="s">
        <v>48</v>
      </c>
      <c r="E294" s="87">
        <v>35</v>
      </c>
      <c r="F294" s="131">
        <v>18</v>
      </c>
      <c r="G294" s="103"/>
      <c r="H294" s="86">
        <v>0.51428571428571401</v>
      </c>
    </row>
    <row r="295" spans="1:8" ht="24" x14ac:dyDescent="0.25">
      <c r="A295" s="88" t="s">
        <v>694</v>
      </c>
      <c r="B295" s="88" t="s">
        <v>788</v>
      </c>
      <c r="C295" s="87">
        <v>15</v>
      </c>
      <c r="D295" s="87" t="s">
        <v>48</v>
      </c>
      <c r="E295" s="87">
        <v>26</v>
      </c>
      <c r="F295" s="131">
        <v>8</v>
      </c>
      <c r="G295" s="103"/>
      <c r="H295" s="86">
        <v>0.30769230769230799</v>
      </c>
    </row>
    <row r="296" spans="1:8" ht="24" x14ac:dyDescent="0.25">
      <c r="A296" s="88" t="s">
        <v>696</v>
      </c>
      <c r="B296" s="88" t="s">
        <v>787</v>
      </c>
      <c r="C296" s="87">
        <v>15</v>
      </c>
      <c r="D296" s="87" t="s">
        <v>48</v>
      </c>
      <c r="E296" s="87">
        <v>28</v>
      </c>
      <c r="F296" s="131">
        <v>5</v>
      </c>
      <c r="G296" s="103"/>
      <c r="H296" s="86">
        <v>0.17857142857142899</v>
      </c>
    </row>
    <row r="297" spans="1:8" ht="24" x14ac:dyDescent="0.25">
      <c r="A297" s="88" t="s">
        <v>698</v>
      </c>
      <c r="B297" s="88" t="s">
        <v>786</v>
      </c>
      <c r="C297" s="87">
        <v>15</v>
      </c>
      <c r="D297" s="87" t="s">
        <v>48</v>
      </c>
      <c r="E297" s="87">
        <v>17</v>
      </c>
      <c r="F297" s="131">
        <v>4</v>
      </c>
      <c r="G297" s="103"/>
      <c r="H297" s="86">
        <v>0.23529411764705899</v>
      </c>
    </row>
    <row r="298" spans="1:8" ht="24" x14ac:dyDescent="0.25">
      <c r="A298" s="88" t="s">
        <v>700</v>
      </c>
      <c r="B298" s="88" t="s">
        <v>785</v>
      </c>
      <c r="C298" s="87">
        <v>15</v>
      </c>
      <c r="D298" s="87" t="s">
        <v>48</v>
      </c>
      <c r="E298" s="87">
        <v>25</v>
      </c>
      <c r="F298" s="131">
        <v>13</v>
      </c>
      <c r="G298" s="103"/>
      <c r="H298" s="86">
        <v>0.52</v>
      </c>
    </row>
    <row r="299" spans="1:8" x14ac:dyDescent="0.25">
      <c r="A299" s="88" t="s">
        <v>704</v>
      </c>
      <c r="B299" s="88" t="s">
        <v>784</v>
      </c>
      <c r="C299" s="87">
        <v>16</v>
      </c>
      <c r="D299" s="87" t="s">
        <v>49</v>
      </c>
      <c r="E299" s="87">
        <v>105</v>
      </c>
      <c r="F299" s="131">
        <v>72</v>
      </c>
      <c r="G299" s="103"/>
      <c r="H299" s="86">
        <v>0.68571428571428605</v>
      </c>
    </row>
    <row r="300" spans="1:8" x14ac:dyDescent="0.25">
      <c r="A300" s="88" t="s">
        <v>706</v>
      </c>
      <c r="B300" s="88" t="s">
        <v>783</v>
      </c>
      <c r="C300" s="87">
        <v>16</v>
      </c>
      <c r="D300" s="87" t="s">
        <v>49</v>
      </c>
      <c r="E300" s="87">
        <v>106</v>
      </c>
      <c r="F300" s="131">
        <v>40</v>
      </c>
      <c r="G300" s="103"/>
      <c r="H300" s="86">
        <v>0.37735849056603799</v>
      </c>
    </row>
    <row r="301" spans="1:8" x14ac:dyDescent="0.25">
      <c r="A301" s="88" t="s">
        <v>708</v>
      </c>
      <c r="B301" s="88" t="s">
        <v>782</v>
      </c>
      <c r="C301" s="87">
        <v>16</v>
      </c>
      <c r="D301" s="87" t="s">
        <v>49</v>
      </c>
      <c r="E301" s="87">
        <v>48</v>
      </c>
      <c r="F301" s="131">
        <v>38</v>
      </c>
      <c r="G301" s="103"/>
      <c r="H301" s="86">
        <v>0.79166666666666696</v>
      </c>
    </row>
    <row r="302" spans="1:8" x14ac:dyDescent="0.25">
      <c r="A302" s="88" t="s">
        <v>710</v>
      </c>
      <c r="B302" s="88" t="s">
        <v>781</v>
      </c>
      <c r="C302" s="87">
        <v>16</v>
      </c>
      <c r="D302" s="87" t="s">
        <v>49</v>
      </c>
      <c r="E302" s="87">
        <v>6</v>
      </c>
      <c r="F302" s="131">
        <v>4</v>
      </c>
      <c r="G302" s="103"/>
      <c r="H302" s="86">
        <v>0.66666666666666696</v>
      </c>
    </row>
    <row r="303" spans="1:8" x14ac:dyDescent="0.25">
      <c r="A303" s="88" t="s">
        <v>712</v>
      </c>
      <c r="B303" s="88" t="s">
        <v>780</v>
      </c>
      <c r="C303" s="87">
        <v>16</v>
      </c>
      <c r="D303" s="87" t="s">
        <v>49</v>
      </c>
      <c r="E303" s="87">
        <v>51</v>
      </c>
      <c r="F303" s="131">
        <v>27</v>
      </c>
      <c r="G303" s="103"/>
      <c r="H303" s="86">
        <v>0.52941176470588203</v>
      </c>
    </row>
    <row r="304" spans="1:8" x14ac:dyDescent="0.25">
      <c r="A304" s="88" t="s">
        <v>714</v>
      </c>
      <c r="B304" s="88" t="s">
        <v>779</v>
      </c>
      <c r="C304" s="87">
        <v>16</v>
      </c>
      <c r="D304" s="87" t="s">
        <v>49</v>
      </c>
      <c r="E304" s="87">
        <v>17</v>
      </c>
      <c r="F304" s="131">
        <v>11</v>
      </c>
      <c r="G304" s="103"/>
      <c r="H304" s="86">
        <v>0.64705882352941202</v>
      </c>
    </row>
    <row r="305" spans="1:8" x14ac:dyDescent="0.25">
      <c r="A305" s="88" t="s">
        <v>716</v>
      </c>
      <c r="B305" s="88" t="s">
        <v>778</v>
      </c>
      <c r="C305" s="87">
        <v>16</v>
      </c>
      <c r="D305" s="87" t="s">
        <v>49</v>
      </c>
      <c r="E305" s="87">
        <v>11</v>
      </c>
      <c r="F305" s="131">
        <v>5</v>
      </c>
      <c r="G305" s="103"/>
      <c r="H305" s="86">
        <v>0.45454545454545497</v>
      </c>
    </row>
    <row r="306" spans="1:8" x14ac:dyDescent="0.25">
      <c r="A306" s="88" t="s">
        <v>718</v>
      </c>
      <c r="B306" s="88" t="s">
        <v>777</v>
      </c>
      <c r="C306" s="87">
        <v>16</v>
      </c>
      <c r="D306" s="87" t="s">
        <v>49</v>
      </c>
      <c r="E306" s="87">
        <v>10</v>
      </c>
      <c r="F306" s="131">
        <v>4</v>
      </c>
      <c r="G306" s="103"/>
      <c r="H306" s="86">
        <v>0.4</v>
      </c>
    </row>
    <row r="307" spans="1:8" x14ac:dyDescent="0.25">
      <c r="A307" s="88" t="s">
        <v>720</v>
      </c>
      <c r="B307" s="88" t="s">
        <v>776</v>
      </c>
      <c r="C307" s="87">
        <v>16</v>
      </c>
      <c r="D307" s="87" t="s">
        <v>49</v>
      </c>
      <c r="E307" s="87">
        <v>12</v>
      </c>
      <c r="F307" s="131">
        <v>6</v>
      </c>
      <c r="G307" s="103"/>
      <c r="H307" s="86">
        <v>0.5</v>
      </c>
    </row>
    <row r="308" spans="1:8" x14ac:dyDescent="0.25">
      <c r="A308" s="88" t="s">
        <v>722</v>
      </c>
      <c r="B308" s="88" t="s">
        <v>775</v>
      </c>
      <c r="C308" s="87">
        <v>16</v>
      </c>
      <c r="D308" s="87" t="s">
        <v>49</v>
      </c>
      <c r="E308" s="87">
        <v>17</v>
      </c>
      <c r="F308" s="131">
        <v>12</v>
      </c>
      <c r="G308" s="103"/>
      <c r="H308" s="86">
        <v>0.70588235294117696</v>
      </c>
    </row>
    <row r="309" spans="1:8" ht="24" x14ac:dyDescent="0.25">
      <c r="A309" s="88" t="s">
        <v>724</v>
      </c>
      <c r="B309" s="88" t="s">
        <v>774</v>
      </c>
      <c r="C309" s="87">
        <v>16</v>
      </c>
      <c r="D309" s="87" t="s">
        <v>49</v>
      </c>
      <c r="E309" s="87">
        <v>7</v>
      </c>
      <c r="F309" s="131">
        <v>3</v>
      </c>
      <c r="G309" s="103"/>
      <c r="H309" s="86">
        <v>0.42857142857142899</v>
      </c>
    </row>
    <row r="310" spans="1:8" x14ac:dyDescent="0.25">
      <c r="A310" s="88" t="s">
        <v>726</v>
      </c>
      <c r="B310" s="88" t="s">
        <v>773</v>
      </c>
      <c r="C310" s="87">
        <v>16</v>
      </c>
      <c r="D310" s="87" t="s">
        <v>49</v>
      </c>
      <c r="E310" s="87">
        <v>35</v>
      </c>
      <c r="F310" s="131">
        <v>31</v>
      </c>
      <c r="G310" s="103"/>
      <c r="H310" s="86">
        <v>0.88571428571428601</v>
      </c>
    </row>
    <row r="311" spans="1:8" x14ac:dyDescent="0.25">
      <c r="A311" s="88" t="s">
        <v>728</v>
      </c>
      <c r="B311" s="88" t="s">
        <v>772</v>
      </c>
      <c r="C311" s="87">
        <v>16</v>
      </c>
      <c r="D311" s="87" t="s">
        <v>49</v>
      </c>
      <c r="E311" s="87">
        <v>9</v>
      </c>
      <c r="F311" s="131">
        <v>6</v>
      </c>
      <c r="G311" s="103"/>
      <c r="H311" s="86">
        <v>0.66666666666666696</v>
      </c>
    </row>
    <row r="312" spans="1:8" x14ac:dyDescent="0.25">
      <c r="A312" s="88" t="s">
        <v>730</v>
      </c>
      <c r="B312" s="88" t="s">
        <v>771</v>
      </c>
      <c r="C312" s="87">
        <v>16</v>
      </c>
      <c r="D312" s="87" t="s">
        <v>49</v>
      </c>
      <c r="E312" s="87">
        <v>19</v>
      </c>
      <c r="F312" s="131">
        <v>8</v>
      </c>
      <c r="G312" s="103"/>
      <c r="H312" s="86">
        <v>0.42105263157894701</v>
      </c>
    </row>
    <row r="313" spans="1:8" ht="0" hidden="1" customHeight="1" x14ac:dyDescent="0.25"/>
  </sheetData>
  <mergeCells count="312">
    <mergeCell ref="F301:G301"/>
    <mergeCell ref="F302:G302"/>
    <mergeCell ref="F303:G303"/>
    <mergeCell ref="F304:G304"/>
    <mergeCell ref="F305:G305"/>
    <mergeCell ref="F311:G311"/>
    <mergeCell ref="F312:G312"/>
    <mergeCell ref="F306:G306"/>
    <mergeCell ref="F307:G307"/>
    <mergeCell ref="F308:G308"/>
    <mergeCell ref="F309:G309"/>
    <mergeCell ref="F310:G310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1:F1"/>
    <mergeCell ref="A3:D3"/>
    <mergeCell ref="E3:H3"/>
    <mergeCell ref="E4:H4"/>
    <mergeCell ref="F5:G5"/>
  </mergeCells>
  <pageMargins left="1" right="1" top="1" bottom="1.3770799212598399" header="1" footer="1"/>
  <pageSetup orientation="portrait" horizontalDpi="300" verticalDpi="300"/>
  <headerFooter alignWithMargins="0">
    <oddFooter>&amp;R&amp;"Arial,Regular"&amp;8 4/3/2020 2:53:19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6"/>
  <sheetViews>
    <sheetView showGridLines="0" workbookViewId="0">
      <selection sqref="A1:AR1"/>
    </sheetView>
  </sheetViews>
  <sheetFormatPr defaultColWidth="9.140625" defaultRowHeight="15" x14ac:dyDescent="0.25"/>
  <cols>
    <col min="1" max="1" width="0.140625" style="81" customWidth="1"/>
    <col min="2" max="2" width="13.7109375" style="81" customWidth="1"/>
    <col min="3" max="3" width="23.5703125" style="81" customWidth="1"/>
    <col min="4" max="7" width="13.7109375" style="81" customWidth="1"/>
    <col min="8" max="8" width="14.85546875" style="81" customWidth="1"/>
    <col min="9" max="9" width="10.42578125" style="81" customWidth="1"/>
    <col min="10" max="10" width="3.28515625" style="81" customWidth="1"/>
    <col min="11" max="11" width="13.7109375" style="81" customWidth="1"/>
    <col min="12" max="12" width="14.85546875" style="81" customWidth="1"/>
    <col min="13" max="14" width="13.7109375" style="81" customWidth="1"/>
    <col min="15" max="15" width="14.85546875" style="81" customWidth="1"/>
    <col min="16" max="17" width="13.7109375" style="81" customWidth="1"/>
    <col min="18" max="18" width="14.85546875" style="81" customWidth="1"/>
    <col min="19" max="20" width="13.7109375" style="81" customWidth="1"/>
    <col min="21" max="21" width="14.85546875" style="81" customWidth="1"/>
    <col min="22" max="23" width="13.7109375" style="81" customWidth="1"/>
    <col min="24" max="24" width="14.85546875" style="81" customWidth="1"/>
    <col min="25" max="26" width="13.7109375" style="81" customWidth="1"/>
    <col min="27" max="27" width="14.85546875" style="81" customWidth="1"/>
    <col min="28" max="29" width="13.7109375" style="81" customWidth="1"/>
    <col min="30" max="30" width="14.85546875" style="81" customWidth="1"/>
    <col min="31" max="32" width="13.7109375" style="81" customWidth="1"/>
    <col min="33" max="33" width="14.85546875" style="81" customWidth="1"/>
    <col min="34" max="35" width="13.7109375" style="81" customWidth="1"/>
    <col min="36" max="36" width="14.85546875" style="81" customWidth="1"/>
    <col min="37" max="38" width="13.7109375" style="81" customWidth="1"/>
    <col min="39" max="39" width="14.85546875" style="81" customWidth="1"/>
    <col min="40" max="41" width="13.7109375" style="81" customWidth="1"/>
    <col min="42" max="42" width="14.85546875" style="81" customWidth="1"/>
    <col min="43" max="43" width="10.42578125" style="81" customWidth="1"/>
    <col min="44" max="44" width="13" style="81" customWidth="1"/>
    <col min="45" max="45" width="0" style="81" hidden="1" customWidth="1"/>
    <col min="46" max="16384" width="9.140625" style="81"/>
  </cols>
  <sheetData>
    <row r="1" spans="1:44" ht="18" customHeight="1" x14ac:dyDescent="0.25">
      <c r="A1" s="133" t="s">
        <v>1094</v>
      </c>
      <c r="B1" s="102"/>
      <c r="C1" s="102"/>
      <c r="D1" s="102"/>
      <c r="E1" s="103"/>
      <c r="F1" s="138" t="s">
        <v>50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37"/>
    </row>
    <row r="2" spans="1:44" x14ac:dyDescent="0.25">
      <c r="A2" s="139" t="s">
        <v>50</v>
      </c>
      <c r="B2" s="103"/>
      <c r="C2" s="95" t="s">
        <v>50</v>
      </c>
      <c r="D2" s="94" t="s">
        <v>50</v>
      </c>
      <c r="E2" s="94" t="s">
        <v>50</v>
      </c>
      <c r="F2" s="138">
        <v>202001</v>
      </c>
      <c r="G2" s="102"/>
      <c r="H2" s="137"/>
      <c r="I2" s="138">
        <v>202002</v>
      </c>
      <c r="J2" s="102"/>
      <c r="K2" s="102"/>
      <c r="L2" s="137"/>
      <c r="M2" s="138">
        <v>202003</v>
      </c>
      <c r="N2" s="102"/>
      <c r="O2" s="137"/>
      <c r="P2" s="138">
        <v>202004</v>
      </c>
      <c r="Q2" s="102"/>
      <c r="R2" s="137"/>
      <c r="S2" s="138">
        <v>202005</v>
      </c>
      <c r="T2" s="102"/>
      <c r="U2" s="137"/>
      <c r="V2" s="138">
        <v>202006</v>
      </c>
      <c r="W2" s="102"/>
      <c r="X2" s="137"/>
      <c r="Y2" s="138">
        <v>202007</v>
      </c>
      <c r="Z2" s="102"/>
      <c r="AA2" s="137"/>
      <c r="AB2" s="138">
        <v>202008</v>
      </c>
      <c r="AC2" s="102"/>
      <c r="AD2" s="137"/>
      <c r="AE2" s="138">
        <v>202009</v>
      </c>
      <c r="AF2" s="102"/>
      <c r="AG2" s="137"/>
      <c r="AH2" s="138">
        <v>202010</v>
      </c>
      <c r="AI2" s="102"/>
      <c r="AJ2" s="137"/>
      <c r="AK2" s="138">
        <v>202011</v>
      </c>
      <c r="AL2" s="102"/>
      <c r="AM2" s="137"/>
      <c r="AN2" s="138">
        <v>202012</v>
      </c>
      <c r="AO2" s="102"/>
      <c r="AP2" s="137"/>
      <c r="AQ2" s="138" t="s">
        <v>1093</v>
      </c>
      <c r="AR2" s="137"/>
    </row>
    <row r="3" spans="1:44" ht="24" x14ac:dyDescent="0.25">
      <c r="A3" s="140" t="s">
        <v>79</v>
      </c>
      <c r="B3" s="103"/>
      <c r="C3" s="90" t="s">
        <v>1084</v>
      </c>
      <c r="D3" s="94" t="s">
        <v>1083</v>
      </c>
      <c r="E3" s="94" t="s">
        <v>1082</v>
      </c>
      <c r="F3" s="94" t="s">
        <v>1081</v>
      </c>
      <c r="G3" s="94" t="s">
        <v>1080</v>
      </c>
      <c r="H3" s="94" t="s">
        <v>1079</v>
      </c>
      <c r="I3" s="138" t="s">
        <v>1081</v>
      </c>
      <c r="J3" s="137"/>
      <c r="K3" s="94" t="s">
        <v>1080</v>
      </c>
      <c r="L3" s="94" t="s">
        <v>1079</v>
      </c>
      <c r="M3" s="94" t="s">
        <v>1081</v>
      </c>
      <c r="N3" s="94" t="s">
        <v>1080</v>
      </c>
      <c r="O3" s="94" t="s">
        <v>1079</v>
      </c>
      <c r="P3" s="94" t="s">
        <v>1081</v>
      </c>
      <c r="Q3" s="94" t="s">
        <v>1080</v>
      </c>
      <c r="R3" s="94" t="s">
        <v>1079</v>
      </c>
      <c r="S3" s="94" t="s">
        <v>1081</v>
      </c>
      <c r="T3" s="94" t="s">
        <v>1080</v>
      </c>
      <c r="U3" s="94" t="s">
        <v>1079</v>
      </c>
      <c r="V3" s="94" t="s">
        <v>1081</v>
      </c>
      <c r="W3" s="94" t="s">
        <v>1080</v>
      </c>
      <c r="X3" s="94" t="s">
        <v>1079</v>
      </c>
      <c r="Y3" s="94" t="s">
        <v>1081</v>
      </c>
      <c r="Z3" s="94" t="s">
        <v>1080</v>
      </c>
      <c r="AA3" s="94" t="s">
        <v>1079</v>
      </c>
      <c r="AB3" s="94" t="s">
        <v>1081</v>
      </c>
      <c r="AC3" s="94" t="s">
        <v>1080</v>
      </c>
      <c r="AD3" s="94" t="s">
        <v>1079</v>
      </c>
      <c r="AE3" s="94" t="s">
        <v>1081</v>
      </c>
      <c r="AF3" s="94" t="s">
        <v>1080</v>
      </c>
      <c r="AG3" s="94" t="s">
        <v>1079</v>
      </c>
      <c r="AH3" s="94" t="s">
        <v>1081</v>
      </c>
      <c r="AI3" s="94" t="s">
        <v>1080</v>
      </c>
      <c r="AJ3" s="94" t="s">
        <v>1079</v>
      </c>
      <c r="AK3" s="94" t="s">
        <v>1081</v>
      </c>
      <c r="AL3" s="94" t="s">
        <v>1080</v>
      </c>
      <c r="AM3" s="94" t="s">
        <v>1079</v>
      </c>
      <c r="AN3" s="94" t="s">
        <v>1081</v>
      </c>
      <c r="AO3" s="94" t="s">
        <v>1080</v>
      </c>
      <c r="AP3" s="94" t="s">
        <v>1079</v>
      </c>
      <c r="AQ3" s="94" t="s">
        <v>1092</v>
      </c>
      <c r="AR3" s="94" t="s">
        <v>1091</v>
      </c>
    </row>
    <row r="4" spans="1:44" ht="24" x14ac:dyDescent="0.25">
      <c r="A4" s="135" t="s">
        <v>84</v>
      </c>
      <c r="B4" s="103"/>
      <c r="C4" s="88" t="s">
        <v>1078</v>
      </c>
      <c r="D4" s="93">
        <v>1</v>
      </c>
      <c r="E4" s="93" t="s">
        <v>34</v>
      </c>
      <c r="F4" s="93">
        <v>12</v>
      </c>
      <c r="G4" s="93">
        <v>10</v>
      </c>
      <c r="H4" s="92">
        <v>0.83333333333333304</v>
      </c>
      <c r="I4" s="136">
        <v>11</v>
      </c>
      <c r="J4" s="137"/>
      <c r="K4" s="93">
        <v>8</v>
      </c>
      <c r="L4" s="92">
        <v>0.72727272727272696</v>
      </c>
      <c r="M4" s="93">
        <v>8</v>
      </c>
      <c r="N4" s="93">
        <v>7</v>
      </c>
      <c r="O4" s="92">
        <v>0.875</v>
      </c>
      <c r="P4" s="93">
        <v>7</v>
      </c>
      <c r="Q4" s="93">
        <v>2</v>
      </c>
      <c r="R4" s="92">
        <v>0.28571428571428598</v>
      </c>
      <c r="S4" s="93">
        <v>9</v>
      </c>
      <c r="T4" s="93">
        <v>0</v>
      </c>
      <c r="U4" s="92">
        <v>0</v>
      </c>
      <c r="V4" s="93">
        <v>5</v>
      </c>
      <c r="W4" s="93">
        <v>0</v>
      </c>
      <c r="X4" s="92">
        <v>0</v>
      </c>
      <c r="Y4" s="93">
        <v>7</v>
      </c>
      <c r="Z4" s="93">
        <v>0</v>
      </c>
      <c r="AA4" s="92">
        <v>0</v>
      </c>
      <c r="AB4" s="93">
        <v>4</v>
      </c>
      <c r="AC4" s="93">
        <v>0</v>
      </c>
      <c r="AD4" s="92">
        <v>0</v>
      </c>
      <c r="AE4" s="93">
        <v>8</v>
      </c>
      <c r="AF4" s="93">
        <v>0</v>
      </c>
      <c r="AG4" s="92">
        <v>0</v>
      </c>
      <c r="AH4" s="93">
        <v>8</v>
      </c>
      <c r="AI4" s="93">
        <v>0</v>
      </c>
      <c r="AJ4" s="92">
        <v>0</v>
      </c>
      <c r="AK4" s="93">
        <v>10</v>
      </c>
      <c r="AL4" s="93">
        <v>0</v>
      </c>
      <c r="AM4" s="92">
        <v>0</v>
      </c>
      <c r="AN4" s="93">
        <v>7</v>
      </c>
      <c r="AO4" s="93">
        <v>0</v>
      </c>
      <c r="AP4" s="92">
        <v>0</v>
      </c>
      <c r="AQ4" s="91">
        <v>96</v>
      </c>
      <c r="AR4" s="91">
        <v>27</v>
      </c>
    </row>
    <row r="5" spans="1:44" ht="24" x14ac:dyDescent="0.25">
      <c r="A5" s="135" t="s">
        <v>87</v>
      </c>
      <c r="B5" s="103"/>
      <c r="C5" s="88" t="s">
        <v>1077</v>
      </c>
      <c r="D5" s="93">
        <v>1</v>
      </c>
      <c r="E5" s="93" t="s">
        <v>34</v>
      </c>
      <c r="F5" s="93">
        <v>4</v>
      </c>
      <c r="G5" s="93">
        <v>6</v>
      </c>
      <c r="H5" s="92">
        <v>1.5</v>
      </c>
      <c r="I5" s="136"/>
      <c r="J5" s="137"/>
      <c r="K5" s="93">
        <v>4</v>
      </c>
      <c r="L5" s="93" t="e">
        <v>#DIV/0!</v>
      </c>
      <c r="M5" s="93">
        <v>8</v>
      </c>
      <c r="N5" s="93">
        <v>5</v>
      </c>
      <c r="O5" s="92">
        <v>0.625</v>
      </c>
      <c r="P5" s="93">
        <v>2</v>
      </c>
      <c r="Q5" s="93">
        <v>0</v>
      </c>
      <c r="R5" s="92">
        <v>0</v>
      </c>
      <c r="S5" s="93">
        <v>1</v>
      </c>
      <c r="T5" s="93">
        <v>0</v>
      </c>
      <c r="U5" s="92">
        <v>0</v>
      </c>
      <c r="V5" s="93">
        <v>5</v>
      </c>
      <c r="W5" s="93">
        <v>0</v>
      </c>
      <c r="X5" s="92">
        <v>0</v>
      </c>
      <c r="Y5" s="93">
        <v>12</v>
      </c>
      <c r="Z5" s="93">
        <v>0</v>
      </c>
      <c r="AA5" s="92">
        <v>0</v>
      </c>
      <c r="AB5" s="93">
        <v>6</v>
      </c>
      <c r="AC5" s="93">
        <v>0</v>
      </c>
      <c r="AD5" s="92">
        <v>0</v>
      </c>
      <c r="AE5" s="93">
        <v>9</v>
      </c>
      <c r="AF5" s="93">
        <v>0</v>
      </c>
      <c r="AG5" s="92">
        <v>0</v>
      </c>
      <c r="AH5" s="93">
        <v>3</v>
      </c>
      <c r="AI5" s="93">
        <v>0</v>
      </c>
      <c r="AJ5" s="92">
        <v>0</v>
      </c>
      <c r="AK5" s="93">
        <v>2</v>
      </c>
      <c r="AL5" s="93">
        <v>0</v>
      </c>
      <c r="AM5" s="92">
        <v>0</v>
      </c>
      <c r="AN5" s="93">
        <v>5</v>
      </c>
      <c r="AO5" s="93">
        <v>0</v>
      </c>
      <c r="AP5" s="92">
        <v>0</v>
      </c>
      <c r="AQ5" s="91">
        <v>57</v>
      </c>
      <c r="AR5" s="91">
        <v>15</v>
      </c>
    </row>
    <row r="6" spans="1:44" ht="24" x14ac:dyDescent="0.25">
      <c r="A6" s="135" t="s">
        <v>89</v>
      </c>
      <c r="B6" s="103"/>
      <c r="C6" s="88" t="s">
        <v>1076</v>
      </c>
      <c r="D6" s="93">
        <v>1</v>
      </c>
      <c r="E6" s="93" t="s">
        <v>34</v>
      </c>
      <c r="F6" s="93">
        <v>31</v>
      </c>
      <c r="G6" s="93">
        <v>37</v>
      </c>
      <c r="H6" s="92">
        <v>1.19354838709677</v>
      </c>
      <c r="I6" s="136">
        <v>38</v>
      </c>
      <c r="J6" s="137"/>
      <c r="K6" s="93">
        <v>30</v>
      </c>
      <c r="L6" s="92">
        <v>0.78947368421052599</v>
      </c>
      <c r="M6" s="93">
        <v>30</v>
      </c>
      <c r="N6" s="93">
        <v>29</v>
      </c>
      <c r="O6" s="92">
        <v>0.96666666666666701</v>
      </c>
      <c r="P6" s="93">
        <v>32</v>
      </c>
      <c r="Q6" s="93">
        <v>0</v>
      </c>
      <c r="R6" s="92">
        <v>0</v>
      </c>
      <c r="S6" s="93">
        <v>29</v>
      </c>
      <c r="T6" s="93">
        <v>0</v>
      </c>
      <c r="U6" s="92">
        <v>0</v>
      </c>
      <c r="V6" s="93">
        <v>22</v>
      </c>
      <c r="W6" s="93">
        <v>0</v>
      </c>
      <c r="X6" s="92">
        <v>0</v>
      </c>
      <c r="Y6" s="93">
        <v>32</v>
      </c>
      <c r="Z6" s="93">
        <v>0</v>
      </c>
      <c r="AA6" s="92">
        <v>0</v>
      </c>
      <c r="AB6" s="93">
        <v>21</v>
      </c>
      <c r="AC6" s="93">
        <v>0</v>
      </c>
      <c r="AD6" s="92">
        <v>0</v>
      </c>
      <c r="AE6" s="93">
        <v>24</v>
      </c>
      <c r="AF6" s="93">
        <v>0</v>
      </c>
      <c r="AG6" s="92">
        <v>0</v>
      </c>
      <c r="AH6" s="93">
        <v>21</v>
      </c>
      <c r="AI6" s="93">
        <v>0</v>
      </c>
      <c r="AJ6" s="92">
        <v>0</v>
      </c>
      <c r="AK6" s="93">
        <v>22</v>
      </c>
      <c r="AL6" s="93">
        <v>0</v>
      </c>
      <c r="AM6" s="92">
        <v>0</v>
      </c>
      <c r="AN6" s="93">
        <v>27</v>
      </c>
      <c r="AO6" s="93">
        <v>0</v>
      </c>
      <c r="AP6" s="92">
        <v>0</v>
      </c>
      <c r="AQ6" s="91">
        <v>329</v>
      </c>
      <c r="AR6" s="91">
        <v>96</v>
      </c>
    </row>
    <row r="7" spans="1:44" ht="24" x14ac:dyDescent="0.25">
      <c r="A7" s="135" t="s">
        <v>91</v>
      </c>
      <c r="B7" s="103"/>
      <c r="C7" s="88" t="s">
        <v>1075</v>
      </c>
      <c r="D7" s="93">
        <v>1</v>
      </c>
      <c r="E7" s="93" t="s">
        <v>34</v>
      </c>
      <c r="F7" s="93">
        <v>53</v>
      </c>
      <c r="G7" s="93">
        <v>37</v>
      </c>
      <c r="H7" s="92">
        <v>0.69811320754716999</v>
      </c>
      <c r="I7" s="136">
        <v>42</v>
      </c>
      <c r="J7" s="137"/>
      <c r="K7" s="93">
        <v>32</v>
      </c>
      <c r="L7" s="92">
        <v>0.76190476190476197</v>
      </c>
      <c r="M7" s="93">
        <v>40</v>
      </c>
      <c r="N7" s="93">
        <v>27</v>
      </c>
      <c r="O7" s="92">
        <v>0.67500000000000004</v>
      </c>
      <c r="P7" s="93">
        <v>31</v>
      </c>
      <c r="Q7" s="93">
        <v>0</v>
      </c>
      <c r="R7" s="92">
        <v>0</v>
      </c>
      <c r="S7" s="93">
        <v>36</v>
      </c>
      <c r="T7" s="93">
        <v>0</v>
      </c>
      <c r="U7" s="92">
        <v>0</v>
      </c>
      <c r="V7" s="93">
        <v>42</v>
      </c>
      <c r="W7" s="93">
        <v>0</v>
      </c>
      <c r="X7" s="92">
        <v>0</v>
      </c>
      <c r="Y7" s="93">
        <v>27</v>
      </c>
      <c r="Z7" s="93">
        <v>0</v>
      </c>
      <c r="AA7" s="92">
        <v>0</v>
      </c>
      <c r="AB7" s="93">
        <v>51</v>
      </c>
      <c r="AC7" s="93">
        <v>0</v>
      </c>
      <c r="AD7" s="92">
        <v>0</v>
      </c>
      <c r="AE7" s="93">
        <v>31</v>
      </c>
      <c r="AF7" s="93">
        <v>0</v>
      </c>
      <c r="AG7" s="92">
        <v>0</v>
      </c>
      <c r="AH7" s="93">
        <v>43</v>
      </c>
      <c r="AI7" s="93">
        <v>0</v>
      </c>
      <c r="AJ7" s="92">
        <v>0</v>
      </c>
      <c r="AK7" s="93">
        <v>42</v>
      </c>
      <c r="AL7" s="93">
        <v>0</v>
      </c>
      <c r="AM7" s="92">
        <v>0</v>
      </c>
      <c r="AN7" s="93">
        <v>25</v>
      </c>
      <c r="AO7" s="93">
        <v>0</v>
      </c>
      <c r="AP7" s="92">
        <v>0</v>
      </c>
      <c r="AQ7" s="91">
        <v>463</v>
      </c>
      <c r="AR7" s="91">
        <v>96</v>
      </c>
    </row>
    <row r="8" spans="1:44" ht="24" x14ac:dyDescent="0.25">
      <c r="A8" s="135" t="s">
        <v>93</v>
      </c>
      <c r="B8" s="103"/>
      <c r="C8" s="88" t="s">
        <v>1074</v>
      </c>
      <c r="D8" s="93">
        <v>1</v>
      </c>
      <c r="E8" s="93" t="s">
        <v>34</v>
      </c>
      <c r="F8" s="93">
        <v>84</v>
      </c>
      <c r="G8" s="93">
        <v>52</v>
      </c>
      <c r="H8" s="92">
        <v>0.61904761904761896</v>
      </c>
      <c r="I8" s="136">
        <v>61</v>
      </c>
      <c r="J8" s="137"/>
      <c r="K8" s="93">
        <v>45</v>
      </c>
      <c r="L8" s="92">
        <v>0.73770491803278704</v>
      </c>
      <c r="M8" s="93">
        <v>61</v>
      </c>
      <c r="N8" s="93">
        <v>54</v>
      </c>
      <c r="O8" s="92">
        <v>0.88524590163934402</v>
      </c>
      <c r="P8" s="93">
        <v>63</v>
      </c>
      <c r="Q8" s="93">
        <v>0</v>
      </c>
      <c r="R8" s="92">
        <v>0</v>
      </c>
      <c r="S8" s="93">
        <v>45</v>
      </c>
      <c r="T8" s="93">
        <v>0</v>
      </c>
      <c r="U8" s="92">
        <v>0</v>
      </c>
      <c r="V8" s="93">
        <v>37</v>
      </c>
      <c r="W8" s="93">
        <v>0</v>
      </c>
      <c r="X8" s="92">
        <v>0</v>
      </c>
      <c r="Y8" s="93">
        <v>51</v>
      </c>
      <c r="Z8" s="93">
        <v>0</v>
      </c>
      <c r="AA8" s="92">
        <v>0</v>
      </c>
      <c r="AB8" s="93">
        <v>54</v>
      </c>
      <c r="AC8" s="93">
        <v>0</v>
      </c>
      <c r="AD8" s="92">
        <v>0</v>
      </c>
      <c r="AE8" s="93">
        <v>42</v>
      </c>
      <c r="AF8" s="93">
        <v>0</v>
      </c>
      <c r="AG8" s="92">
        <v>0</v>
      </c>
      <c r="AH8" s="93">
        <v>43</v>
      </c>
      <c r="AI8" s="93">
        <v>0</v>
      </c>
      <c r="AJ8" s="92">
        <v>0</v>
      </c>
      <c r="AK8" s="93">
        <v>40</v>
      </c>
      <c r="AL8" s="93">
        <v>0</v>
      </c>
      <c r="AM8" s="92">
        <v>0</v>
      </c>
      <c r="AN8" s="93">
        <v>31</v>
      </c>
      <c r="AO8" s="93">
        <v>0</v>
      </c>
      <c r="AP8" s="92">
        <v>0</v>
      </c>
      <c r="AQ8" s="91">
        <v>612</v>
      </c>
      <c r="AR8" s="91">
        <v>151</v>
      </c>
    </row>
    <row r="9" spans="1:44" ht="24" x14ac:dyDescent="0.25">
      <c r="A9" s="135" t="s">
        <v>95</v>
      </c>
      <c r="B9" s="103"/>
      <c r="C9" s="88" t="s">
        <v>1073</v>
      </c>
      <c r="D9" s="93">
        <v>1</v>
      </c>
      <c r="E9" s="93" t="s">
        <v>34</v>
      </c>
      <c r="F9" s="93">
        <v>36</v>
      </c>
      <c r="G9" s="93">
        <v>36</v>
      </c>
      <c r="H9" s="92">
        <v>1</v>
      </c>
      <c r="I9" s="136">
        <v>38</v>
      </c>
      <c r="J9" s="137"/>
      <c r="K9" s="93">
        <v>32</v>
      </c>
      <c r="L9" s="92">
        <v>0.84210526315789502</v>
      </c>
      <c r="M9" s="93">
        <v>38</v>
      </c>
      <c r="N9" s="93">
        <v>31</v>
      </c>
      <c r="O9" s="92">
        <v>0.81578947368421095</v>
      </c>
      <c r="P9" s="93">
        <v>41</v>
      </c>
      <c r="Q9" s="93">
        <v>1</v>
      </c>
      <c r="R9" s="92">
        <v>2.4390243902439001E-2</v>
      </c>
      <c r="S9" s="93">
        <v>41</v>
      </c>
      <c r="T9" s="93">
        <v>0</v>
      </c>
      <c r="U9" s="92">
        <v>0</v>
      </c>
      <c r="V9" s="93">
        <v>22</v>
      </c>
      <c r="W9" s="93">
        <v>0</v>
      </c>
      <c r="X9" s="92">
        <v>0</v>
      </c>
      <c r="Y9" s="93">
        <v>29</v>
      </c>
      <c r="Z9" s="93">
        <v>0</v>
      </c>
      <c r="AA9" s="92">
        <v>0</v>
      </c>
      <c r="AB9" s="93">
        <v>29</v>
      </c>
      <c r="AC9" s="93">
        <v>0</v>
      </c>
      <c r="AD9" s="92">
        <v>0</v>
      </c>
      <c r="AE9" s="93">
        <v>52</v>
      </c>
      <c r="AF9" s="93">
        <v>0</v>
      </c>
      <c r="AG9" s="92">
        <v>0</v>
      </c>
      <c r="AH9" s="93">
        <v>36</v>
      </c>
      <c r="AI9" s="93">
        <v>0</v>
      </c>
      <c r="AJ9" s="92">
        <v>0</v>
      </c>
      <c r="AK9" s="93">
        <v>28</v>
      </c>
      <c r="AL9" s="93">
        <v>0</v>
      </c>
      <c r="AM9" s="92">
        <v>0</v>
      </c>
      <c r="AN9" s="93">
        <v>23</v>
      </c>
      <c r="AO9" s="93">
        <v>0</v>
      </c>
      <c r="AP9" s="92">
        <v>0</v>
      </c>
      <c r="AQ9" s="91">
        <v>413</v>
      </c>
      <c r="AR9" s="91">
        <v>100</v>
      </c>
    </row>
    <row r="10" spans="1:44" ht="24" x14ac:dyDescent="0.25">
      <c r="A10" s="135" t="s">
        <v>97</v>
      </c>
      <c r="B10" s="103"/>
      <c r="C10" s="88" t="s">
        <v>1072</v>
      </c>
      <c r="D10" s="93">
        <v>1</v>
      </c>
      <c r="E10" s="93" t="s">
        <v>34</v>
      </c>
      <c r="F10" s="93">
        <v>81</v>
      </c>
      <c r="G10" s="93">
        <v>63</v>
      </c>
      <c r="H10" s="92">
        <v>0.77777777777777801</v>
      </c>
      <c r="I10" s="136">
        <v>52</v>
      </c>
      <c r="J10" s="137"/>
      <c r="K10" s="93">
        <v>42</v>
      </c>
      <c r="L10" s="92">
        <v>0.80769230769230804</v>
      </c>
      <c r="M10" s="93">
        <v>32</v>
      </c>
      <c r="N10" s="93">
        <v>25</v>
      </c>
      <c r="O10" s="92">
        <v>0.78125</v>
      </c>
      <c r="P10" s="93">
        <v>39</v>
      </c>
      <c r="Q10" s="93">
        <v>2</v>
      </c>
      <c r="R10" s="92">
        <v>5.1282051282051301E-2</v>
      </c>
      <c r="S10" s="93">
        <v>64</v>
      </c>
      <c r="T10" s="93">
        <v>0</v>
      </c>
      <c r="U10" s="92">
        <v>0</v>
      </c>
      <c r="V10" s="93">
        <v>43</v>
      </c>
      <c r="W10" s="93">
        <v>0</v>
      </c>
      <c r="X10" s="92">
        <v>0</v>
      </c>
      <c r="Y10" s="93">
        <v>44</v>
      </c>
      <c r="Z10" s="93">
        <v>0</v>
      </c>
      <c r="AA10" s="92">
        <v>0</v>
      </c>
      <c r="AB10" s="93">
        <v>41</v>
      </c>
      <c r="AC10" s="93">
        <v>0</v>
      </c>
      <c r="AD10" s="92">
        <v>0</v>
      </c>
      <c r="AE10" s="93">
        <v>65</v>
      </c>
      <c r="AF10" s="93">
        <v>0</v>
      </c>
      <c r="AG10" s="92">
        <v>0</v>
      </c>
      <c r="AH10" s="93">
        <v>56</v>
      </c>
      <c r="AI10" s="93">
        <v>0</v>
      </c>
      <c r="AJ10" s="92">
        <v>0</v>
      </c>
      <c r="AK10" s="93">
        <v>43</v>
      </c>
      <c r="AL10" s="93">
        <v>0</v>
      </c>
      <c r="AM10" s="92">
        <v>0</v>
      </c>
      <c r="AN10" s="93">
        <v>22</v>
      </c>
      <c r="AO10" s="93">
        <v>0</v>
      </c>
      <c r="AP10" s="92">
        <v>0</v>
      </c>
      <c r="AQ10" s="91">
        <v>582</v>
      </c>
      <c r="AR10" s="91">
        <v>132</v>
      </c>
    </row>
    <row r="11" spans="1:44" ht="24" x14ac:dyDescent="0.25">
      <c r="A11" s="135" t="s">
        <v>99</v>
      </c>
      <c r="B11" s="103"/>
      <c r="C11" s="88" t="s">
        <v>1071</v>
      </c>
      <c r="D11" s="93">
        <v>1</v>
      </c>
      <c r="E11" s="93" t="s">
        <v>34</v>
      </c>
      <c r="F11" s="93">
        <v>19</v>
      </c>
      <c r="G11" s="93">
        <v>6</v>
      </c>
      <c r="H11" s="92">
        <v>0.31578947368421101</v>
      </c>
      <c r="I11" s="136">
        <v>6</v>
      </c>
      <c r="J11" s="137"/>
      <c r="K11" s="93">
        <v>5</v>
      </c>
      <c r="L11" s="92">
        <v>0.83333333333333304</v>
      </c>
      <c r="M11" s="93">
        <v>11</v>
      </c>
      <c r="N11" s="93">
        <v>9</v>
      </c>
      <c r="O11" s="92">
        <v>0.81818181818181801</v>
      </c>
      <c r="P11" s="93">
        <v>7</v>
      </c>
      <c r="Q11" s="93">
        <v>0</v>
      </c>
      <c r="R11" s="92">
        <v>0</v>
      </c>
      <c r="S11" s="93"/>
      <c r="T11" s="93"/>
      <c r="U11" s="93" t="e">
        <v>#DIV/0!</v>
      </c>
      <c r="V11" s="93">
        <v>8</v>
      </c>
      <c r="W11" s="93">
        <v>0</v>
      </c>
      <c r="X11" s="92">
        <v>0</v>
      </c>
      <c r="Y11" s="93">
        <v>4</v>
      </c>
      <c r="Z11" s="93">
        <v>0</v>
      </c>
      <c r="AA11" s="92">
        <v>0</v>
      </c>
      <c r="AB11" s="93">
        <v>9</v>
      </c>
      <c r="AC11" s="93">
        <v>0</v>
      </c>
      <c r="AD11" s="92">
        <v>0</v>
      </c>
      <c r="AE11" s="93">
        <v>4</v>
      </c>
      <c r="AF11" s="93">
        <v>0</v>
      </c>
      <c r="AG11" s="92">
        <v>0</v>
      </c>
      <c r="AH11" s="93">
        <v>6</v>
      </c>
      <c r="AI11" s="93">
        <v>0</v>
      </c>
      <c r="AJ11" s="92">
        <v>0</v>
      </c>
      <c r="AK11" s="93">
        <v>2</v>
      </c>
      <c r="AL11" s="93">
        <v>0</v>
      </c>
      <c r="AM11" s="92">
        <v>0</v>
      </c>
      <c r="AN11" s="93">
        <v>5</v>
      </c>
      <c r="AO11" s="93">
        <v>0</v>
      </c>
      <c r="AP11" s="92">
        <v>0</v>
      </c>
      <c r="AQ11" s="91">
        <v>81</v>
      </c>
      <c r="AR11" s="91">
        <v>20</v>
      </c>
    </row>
    <row r="12" spans="1:44" ht="24" x14ac:dyDescent="0.25">
      <c r="A12" s="135" t="s">
        <v>101</v>
      </c>
      <c r="B12" s="103"/>
      <c r="C12" s="88" t="s">
        <v>1070</v>
      </c>
      <c r="D12" s="93">
        <v>1</v>
      </c>
      <c r="E12" s="93" t="s">
        <v>34</v>
      </c>
      <c r="F12" s="93">
        <v>25</v>
      </c>
      <c r="G12" s="93">
        <v>13</v>
      </c>
      <c r="H12" s="92">
        <v>0.52</v>
      </c>
      <c r="I12" s="136">
        <v>14</v>
      </c>
      <c r="J12" s="137"/>
      <c r="K12" s="93">
        <v>16</v>
      </c>
      <c r="L12" s="92">
        <v>1.1428571428571399</v>
      </c>
      <c r="M12" s="93">
        <v>8</v>
      </c>
      <c r="N12" s="93">
        <v>6</v>
      </c>
      <c r="O12" s="92">
        <v>0.75</v>
      </c>
      <c r="P12" s="93">
        <v>6</v>
      </c>
      <c r="Q12" s="93">
        <v>0</v>
      </c>
      <c r="R12" s="92">
        <v>0</v>
      </c>
      <c r="S12" s="93">
        <v>18</v>
      </c>
      <c r="T12" s="93">
        <v>0</v>
      </c>
      <c r="U12" s="92">
        <v>0</v>
      </c>
      <c r="V12" s="93">
        <v>15</v>
      </c>
      <c r="W12" s="93">
        <v>0</v>
      </c>
      <c r="X12" s="92">
        <v>0</v>
      </c>
      <c r="Y12" s="93">
        <v>10</v>
      </c>
      <c r="Z12" s="93">
        <v>0</v>
      </c>
      <c r="AA12" s="92">
        <v>0</v>
      </c>
      <c r="AB12" s="93">
        <v>17</v>
      </c>
      <c r="AC12" s="93">
        <v>0</v>
      </c>
      <c r="AD12" s="92">
        <v>0</v>
      </c>
      <c r="AE12" s="93">
        <v>21</v>
      </c>
      <c r="AF12" s="93">
        <v>0</v>
      </c>
      <c r="AG12" s="92">
        <v>0</v>
      </c>
      <c r="AH12" s="93">
        <v>8</v>
      </c>
      <c r="AI12" s="93">
        <v>0</v>
      </c>
      <c r="AJ12" s="92">
        <v>0</v>
      </c>
      <c r="AK12" s="93">
        <v>7</v>
      </c>
      <c r="AL12" s="93">
        <v>0</v>
      </c>
      <c r="AM12" s="92">
        <v>0</v>
      </c>
      <c r="AN12" s="93">
        <v>7</v>
      </c>
      <c r="AO12" s="93">
        <v>0</v>
      </c>
      <c r="AP12" s="92">
        <v>0</v>
      </c>
      <c r="AQ12" s="91">
        <v>156</v>
      </c>
      <c r="AR12" s="91">
        <v>35</v>
      </c>
    </row>
    <row r="13" spans="1:44" ht="24" x14ac:dyDescent="0.25">
      <c r="A13" s="135" t="s">
        <v>103</v>
      </c>
      <c r="B13" s="103"/>
      <c r="C13" s="88" t="s">
        <v>1069</v>
      </c>
      <c r="D13" s="93">
        <v>1</v>
      </c>
      <c r="E13" s="93" t="s">
        <v>34</v>
      </c>
      <c r="F13" s="93">
        <v>52</v>
      </c>
      <c r="G13" s="93">
        <v>40</v>
      </c>
      <c r="H13" s="92">
        <v>0.76923076923076905</v>
      </c>
      <c r="I13" s="136">
        <v>39</v>
      </c>
      <c r="J13" s="137"/>
      <c r="K13" s="93">
        <v>26</v>
      </c>
      <c r="L13" s="92">
        <v>0.66666666666666696</v>
      </c>
      <c r="M13" s="93">
        <v>42</v>
      </c>
      <c r="N13" s="93">
        <v>31</v>
      </c>
      <c r="O13" s="92">
        <v>0.73809523809523803</v>
      </c>
      <c r="P13" s="93">
        <v>53</v>
      </c>
      <c r="Q13" s="93">
        <v>0</v>
      </c>
      <c r="R13" s="92">
        <v>0</v>
      </c>
      <c r="S13" s="93">
        <v>23</v>
      </c>
      <c r="T13" s="93">
        <v>0</v>
      </c>
      <c r="U13" s="92">
        <v>0</v>
      </c>
      <c r="V13" s="93">
        <v>52</v>
      </c>
      <c r="W13" s="93">
        <v>0</v>
      </c>
      <c r="X13" s="92">
        <v>0</v>
      </c>
      <c r="Y13" s="93">
        <v>26</v>
      </c>
      <c r="Z13" s="93">
        <v>0</v>
      </c>
      <c r="AA13" s="92">
        <v>0</v>
      </c>
      <c r="AB13" s="93">
        <v>48</v>
      </c>
      <c r="AC13" s="93">
        <v>0</v>
      </c>
      <c r="AD13" s="92">
        <v>0</v>
      </c>
      <c r="AE13" s="93">
        <v>24</v>
      </c>
      <c r="AF13" s="93">
        <v>0</v>
      </c>
      <c r="AG13" s="92">
        <v>0</v>
      </c>
      <c r="AH13" s="93">
        <v>29</v>
      </c>
      <c r="AI13" s="93">
        <v>0</v>
      </c>
      <c r="AJ13" s="92">
        <v>0</v>
      </c>
      <c r="AK13" s="93">
        <v>30</v>
      </c>
      <c r="AL13" s="93">
        <v>0</v>
      </c>
      <c r="AM13" s="92">
        <v>0</v>
      </c>
      <c r="AN13" s="93">
        <v>22</v>
      </c>
      <c r="AO13" s="93">
        <v>0</v>
      </c>
      <c r="AP13" s="92">
        <v>0</v>
      </c>
      <c r="AQ13" s="91">
        <v>440</v>
      </c>
      <c r="AR13" s="91">
        <v>97</v>
      </c>
    </row>
    <row r="14" spans="1:44" ht="24" x14ac:dyDescent="0.25">
      <c r="A14" s="135" t="s">
        <v>105</v>
      </c>
      <c r="B14" s="103"/>
      <c r="C14" s="88" t="s">
        <v>1068</v>
      </c>
      <c r="D14" s="93">
        <v>1</v>
      </c>
      <c r="E14" s="93" t="s">
        <v>34</v>
      </c>
      <c r="F14" s="93">
        <v>9</v>
      </c>
      <c r="G14" s="93">
        <v>5</v>
      </c>
      <c r="H14" s="92">
        <v>0.55555555555555602</v>
      </c>
      <c r="I14" s="136">
        <v>11</v>
      </c>
      <c r="J14" s="137"/>
      <c r="K14" s="93">
        <v>11</v>
      </c>
      <c r="L14" s="92">
        <v>1</v>
      </c>
      <c r="M14" s="93">
        <v>3</v>
      </c>
      <c r="N14" s="93">
        <v>0</v>
      </c>
      <c r="O14" s="92">
        <v>0</v>
      </c>
      <c r="P14" s="93">
        <v>13</v>
      </c>
      <c r="Q14" s="93">
        <v>0</v>
      </c>
      <c r="R14" s="92">
        <v>0</v>
      </c>
      <c r="S14" s="93">
        <v>6</v>
      </c>
      <c r="T14" s="93">
        <v>0</v>
      </c>
      <c r="U14" s="92">
        <v>0</v>
      </c>
      <c r="V14" s="93">
        <v>5</v>
      </c>
      <c r="W14" s="93">
        <v>0</v>
      </c>
      <c r="X14" s="92">
        <v>0</v>
      </c>
      <c r="Y14" s="93">
        <v>10</v>
      </c>
      <c r="Z14" s="93">
        <v>0</v>
      </c>
      <c r="AA14" s="92">
        <v>0</v>
      </c>
      <c r="AB14" s="93">
        <v>3</v>
      </c>
      <c r="AC14" s="93">
        <v>0</v>
      </c>
      <c r="AD14" s="92">
        <v>0</v>
      </c>
      <c r="AE14" s="93">
        <v>11</v>
      </c>
      <c r="AF14" s="93">
        <v>0</v>
      </c>
      <c r="AG14" s="92">
        <v>0</v>
      </c>
      <c r="AH14" s="93">
        <v>10</v>
      </c>
      <c r="AI14" s="93">
        <v>0</v>
      </c>
      <c r="AJ14" s="92">
        <v>0</v>
      </c>
      <c r="AK14" s="93">
        <v>9</v>
      </c>
      <c r="AL14" s="93">
        <v>0</v>
      </c>
      <c r="AM14" s="92">
        <v>0</v>
      </c>
      <c r="AN14" s="93">
        <v>7</v>
      </c>
      <c r="AO14" s="93">
        <v>0</v>
      </c>
      <c r="AP14" s="92">
        <v>0</v>
      </c>
      <c r="AQ14" s="91">
        <v>97</v>
      </c>
      <c r="AR14" s="91">
        <v>16</v>
      </c>
    </row>
    <row r="15" spans="1:44" ht="24" x14ac:dyDescent="0.25">
      <c r="A15" s="135" t="s">
        <v>107</v>
      </c>
      <c r="B15" s="103"/>
      <c r="C15" s="88" t="s">
        <v>1067</v>
      </c>
      <c r="D15" s="93">
        <v>1</v>
      </c>
      <c r="E15" s="93" t="s">
        <v>34</v>
      </c>
      <c r="F15" s="93">
        <v>27</v>
      </c>
      <c r="G15" s="93">
        <v>19</v>
      </c>
      <c r="H15" s="92">
        <v>0.70370370370370405</v>
      </c>
      <c r="I15" s="136">
        <v>13</v>
      </c>
      <c r="J15" s="137"/>
      <c r="K15" s="93">
        <v>7</v>
      </c>
      <c r="L15" s="92">
        <v>0.53846153846153799</v>
      </c>
      <c r="M15" s="93">
        <v>9</v>
      </c>
      <c r="N15" s="93">
        <v>8</v>
      </c>
      <c r="O15" s="92">
        <v>0.88888888888888895</v>
      </c>
      <c r="P15" s="93">
        <v>10</v>
      </c>
      <c r="Q15" s="93">
        <v>0</v>
      </c>
      <c r="R15" s="92">
        <v>0</v>
      </c>
      <c r="S15" s="93">
        <v>14</v>
      </c>
      <c r="T15" s="93">
        <v>0</v>
      </c>
      <c r="U15" s="92">
        <v>0</v>
      </c>
      <c r="V15" s="93">
        <v>5</v>
      </c>
      <c r="W15" s="93">
        <v>0</v>
      </c>
      <c r="X15" s="92">
        <v>0</v>
      </c>
      <c r="Y15" s="93">
        <v>9</v>
      </c>
      <c r="Z15" s="93">
        <v>0</v>
      </c>
      <c r="AA15" s="92">
        <v>0</v>
      </c>
      <c r="AB15" s="93">
        <v>17</v>
      </c>
      <c r="AC15" s="93">
        <v>0</v>
      </c>
      <c r="AD15" s="92">
        <v>0</v>
      </c>
      <c r="AE15" s="93">
        <v>8</v>
      </c>
      <c r="AF15" s="93">
        <v>0</v>
      </c>
      <c r="AG15" s="92">
        <v>0</v>
      </c>
      <c r="AH15" s="93">
        <v>15</v>
      </c>
      <c r="AI15" s="93">
        <v>0</v>
      </c>
      <c r="AJ15" s="92">
        <v>0</v>
      </c>
      <c r="AK15" s="93">
        <v>12</v>
      </c>
      <c r="AL15" s="93">
        <v>0</v>
      </c>
      <c r="AM15" s="92">
        <v>0</v>
      </c>
      <c r="AN15" s="93">
        <v>6</v>
      </c>
      <c r="AO15" s="93">
        <v>0</v>
      </c>
      <c r="AP15" s="92">
        <v>0</v>
      </c>
      <c r="AQ15" s="91">
        <v>145</v>
      </c>
      <c r="AR15" s="91">
        <v>34</v>
      </c>
    </row>
    <row r="16" spans="1:44" ht="24" x14ac:dyDescent="0.25">
      <c r="A16" s="135" t="s">
        <v>109</v>
      </c>
      <c r="B16" s="103"/>
      <c r="C16" s="88" t="s">
        <v>1066</v>
      </c>
      <c r="D16" s="93">
        <v>1</v>
      </c>
      <c r="E16" s="93" t="s">
        <v>34</v>
      </c>
      <c r="F16" s="93">
        <v>8</v>
      </c>
      <c r="G16" s="93">
        <v>4</v>
      </c>
      <c r="H16" s="92">
        <v>0.5</v>
      </c>
      <c r="I16" s="136">
        <v>8</v>
      </c>
      <c r="J16" s="137"/>
      <c r="K16" s="93">
        <v>6</v>
      </c>
      <c r="L16" s="92">
        <v>0.75</v>
      </c>
      <c r="M16" s="93">
        <v>10</v>
      </c>
      <c r="N16" s="93">
        <v>7</v>
      </c>
      <c r="O16" s="92">
        <v>0.7</v>
      </c>
      <c r="P16" s="93">
        <v>10</v>
      </c>
      <c r="Q16" s="93">
        <v>0</v>
      </c>
      <c r="R16" s="92">
        <v>0</v>
      </c>
      <c r="S16" s="93">
        <v>1</v>
      </c>
      <c r="T16" s="93">
        <v>0</v>
      </c>
      <c r="U16" s="92">
        <v>0</v>
      </c>
      <c r="V16" s="93">
        <v>8</v>
      </c>
      <c r="W16" s="93">
        <v>0</v>
      </c>
      <c r="X16" s="92">
        <v>0</v>
      </c>
      <c r="Y16" s="93">
        <v>4</v>
      </c>
      <c r="Z16" s="93">
        <v>0</v>
      </c>
      <c r="AA16" s="92">
        <v>0</v>
      </c>
      <c r="AB16" s="93">
        <v>7</v>
      </c>
      <c r="AC16" s="93">
        <v>0</v>
      </c>
      <c r="AD16" s="92">
        <v>0</v>
      </c>
      <c r="AE16" s="93">
        <v>6</v>
      </c>
      <c r="AF16" s="93">
        <v>0</v>
      </c>
      <c r="AG16" s="92">
        <v>0</v>
      </c>
      <c r="AH16" s="93">
        <v>8</v>
      </c>
      <c r="AI16" s="93">
        <v>0</v>
      </c>
      <c r="AJ16" s="92">
        <v>0</v>
      </c>
      <c r="AK16" s="93">
        <v>8</v>
      </c>
      <c r="AL16" s="93">
        <v>0</v>
      </c>
      <c r="AM16" s="92">
        <v>0</v>
      </c>
      <c r="AN16" s="93">
        <v>9</v>
      </c>
      <c r="AO16" s="93">
        <v>0</v>
      </c>
      <c r="AP16" s="92">
        <v>0</v>
      </c>
      <c r="AQ16" s="91">
        <v>87</v>
      </c>
      <c r="AR16" s="91">
        <v>17</v>
      </c>
    </row>
    <row r="17" spans="1:44" ht="24" x14ac:dyDescent="0.25">
      <c r="A17" s="135" t="s">
        <v>111</v>
      </c>
      <c r="B17" s="103"/>
      <c r="C17" s="88" t="s">
        <v>1065</v>
      </c>
      <c r="D17" s="93">
        <v>1</v>
      </c>
      <c r="E17" s="93" t="s">
        <v>34</v>
      </c>
      <c r="F17" s="93">
        <v>4</v>
      </c>
      <c r="G17" s="93">
        <v>3</v>
      </c>
      <c r="H17" s="92">
        <v>0.75</v>
      </c>
      <c r="I17" s="136">
        <v>2</v>
      </c>
      <c r="J17" s="137"/>
      <c r="K17" s="93">
        <v>2</v>
      </c>
      <c r="L17" s="92">
        <v>1</v>
      </c>
      <c r="M17" s="93">
        <v>4</v>
      </c>
      <c r="N17" s="93">
        <v>1</v>
      </c>
      <c r="O17" s="92">
        <v>0.25</v>
      </c>
      <c r="P17" s="93">
        <v>6</v>
      </c>
      <c r="Q17" s="93">
        <v>0</v>
      </c>
      <c r="R17" s="92">
        <v>0</v>
      </c>
      <c r="S17" s="93">
        <v>3</v>
      </c>
      <c r="T17" s="93">
        <v>0</v>
      </c>
      <c r="U17" s="92">
        <v>0</v>
      </c>
      <c r="V17" s="93">
        <v>1</v>
      </c>
      <c r="W17" s="93">
        <v>0</v>
      </c>
      <c r="X17" s="92">
        <v>0</v>
      </c>
      <c r="Y17" s="93">
        <v>1</v>
      </c>
      <c r="Z17" s="93">
        <v>0</v>
      </c>
      <c r="AA17" s="92">
        <v>0</v>
      </c>
      <c r="AB17" s="93">
        <v>3</v>
      </c>
      <c r="AC17" s="93">
        <v>0</v>
      </c>
      <c r="AD17" s="92">
        <v>0</v>
      </c>
      <c r="AE17" s="93">
        <v>4</v>
      </c>
      <c r="AF17" s="93">
        <v>0</v>
      </c>
      <c r="AG17" s="92">
        <v>0</v>
      </c>
      <c r="AH17" s="93">
        <v>3</v>
      </c>
      <c r="AI17" s="93">
        <v>0</v>
      </c>
      <c r="AJ17" s="92">
        <v>0</v>
      </c>
      <c r="AK17" s="93">
        <v>2</v>
      </c>
      <c r="AL17" s="93">
        <v>0</v>
      </c>
      <c r="AM17" s="92">
        <v>0</v>
      </c>
      <c r="AN17" s="93">
        <v>2</v>
      </c>
      <c r="AO17" s="93">
        <v>0</v>
      </c>
      <c r="AP17" s="92">
        <v>0</v>
      </c>
      <c r="AQ17" s="91">
        <v>35</v>
      </c>
      <c r="AR17" s="91">
        <v>6</v>
      </c>
    </row>
    <row r="18" spans="1:44" ht="24" x14ac:dyDescent="0.25">
      <c r="A18" s="135" t="s">
        <v>113</v>
      </c>
      <c r="B18" s="103"/>
      <c r="C18" s="88" t="s">
        <v>1064</v>
      </c>
      <c r="D18" s="93">
        <v>1</v>
      </c>
      <c r="E18" s="93" t="s">
        <v>34</v>
      </c>
      <c r="F18" s="93">
        <v>7</v>
      </c>
      <c r="G18" s="93">
        <v>2</v>
      </c>
      <c r="H18" s="92">
        <v>0.28571428571428598</v>
      </c>
      <c r="I18" s="136">
        <v>8</v>
      </c>
      <c r="J18" s="137"/>
      <c r="K18" s="93">
        <v>5</v>
      </c>
      <c r="L18" s="92">
        <v>0.625</v>
      </c>
      <c r="M18" s="93">
        <v>13</v>
      </c>
      <c r="N18" s="93">
        <v>11</v>
      </c>
      <c r="O18" s="92">
        <v>0.84615384615384603</v>
      </c>
      <c r="P18" s="93">
        <v>8</v>
      </c>
      <c r="Q18" s="93">
        <v>0</v>
      </c>
      <c r="R18" s="92">
        <v>0</v>
      </c>
      <c r="S18" s="93">
        <v>9</v>
      </c>
      <c r="T18" s="93">
        <v>0</v>
      </c>
      <c r="U18" s="92">
        <v>0</v>
      </c>
      <c r="V18" s="93">
        <v>8</v>
      </c>
      <c r="W18" s="93">
        <v>0</v>
      </c>
      <c r="X18" s="92">
        <v>0</v>
      </c>
      <c r="Y18" s="93">
        <v>5</v>
      </c>
      <c r="Z18" s="93">
        <v>0</v>
      </c>
      <c r="AA18" s="92">
        <v>0</v>
      </c>
      <c r="AB18" s="93">
        <v>11</v>
      </c>
      <c r="AC18" s="93">
        <v>0</v>
      </c>
      <c r="AD18" s="92">
        <v>0</v>
      </c>
      <c r="AE18" s="93">
        <v>11</v>
      </c>
      <c r="AF18" s="93">
        <v>0</v>
      </c>
      <c r="AG18" s="92">
        <v>0</v>
      </c>
      <c r="AH18" s="93">
        <v>16</v>
      </c>
      <c r="AI18" s="93">
        <v>0</v>
      </c>
      <c r="AJ18" s="92">
        <v>0</v>
      </c>
      <c r="AK18" s="93">
        <v>6</v>
      </c>
      <c r="AL18" s="93">
        <v>0</v>
      </c>
      <c r="AM18" s="92">
        <v>0</v>
      </c>
      <c r="AN18" s="93">
        <v>9</v>
      </c>
      <c r="AO18" s="93">
        <v>0</v>
      </c>
      <c r="AP18" s="92">
        <v>0</v>
      </c>
      <c r="AQ18" s="91">
        <v>111</v>
      </c>
      <c r="AR18" s="91">
        <v>18</v>
      </c>
    </row>
    <row r="19" spans="1:44" ht="24" x14ac:dyDescent="0.25">
      <c r="A19" s="135" t="s">
        <v>115</v>
      </c>
      <c r="B19" s="103"/>
      <c r="C19" s="88" t="s">
        <v>1063</v>
      </c>
      <c r="D19" s="93">
        <v>1</v>
      </c>
      <c r="E19" s="93" t="s">
        <v>34</v>
      </c>
      <c r="F19" s="93">
        <v>2</v>
      </c>
      <c r="G19" s="93">
        <v>0</v>
      </c>
      <c r="H19" s="92">
        <v>0</v>
      </c>
      <c r="I19" s="136">
        <v>6</v>
      </c>
      <c r="J19" s="137"/>
      <c r="K19" s="93">
        <v>4</v>
      </c>
      <c r="L19" s="92">
        <v>0.66666666666666696</v>
      </c>
      <c r="M19" s="93">
        <v>3</v>
      </c>
      <c r="N19" s="93">
        <v>3</v>
      </c>
      <c r="O19" s="92">
        <v>1</v>
      </c>
      <c r="P19" s="93">
        <v>4</v>
      </c>
      <c r="Q19" s="93">
        <v>0</v>
      </c>
      <c r="R19" s="92">
        <v>0</v>
      </c>
      <c r="S19" s="93">
        <v>5</v>
      </c>
      <c r="T19" s="93">
        <v>0</v>
      </c>
      <c r="U19" s="92">
        <v>0</v>
      </c>
      <c r="V19" s="93">
        <v>2</v>
      </c>
      <c r="W19" s="93">
        <v>0</v>
      </c>
      <c r="X19" s="92">
        <v>0</v>
      </c>
      <c r="Y19" s="93">
        <v>4</v>
      </c>
      <c r="Z19" s="93">
        <v>0</v>
      </c>
      <c r="AA19" s="92">
        <v>0</v>
      </c>
      <c r="AB19" s="93">
        <v>4</v>
      </c>
      <c r="AC19" s="93">
        <v>0</v>
      </c>
      <c r="AD19" s="92">
        <v>0</v>
      </c>
      <c r="AE19" s="93">
        <v>5</v>
      </c>
      <c r="AF19" s="93">
        <v>0</v>
      </c>
      <c r="AG19" s="92">
        <v>0</v>
      </c>
      <c r="AH19" s="93">
        <v>2</v>
      </c>
      <c r="AI19" s="93">
        <v>0</v>
      </c>
      <c r="AJ19" s="92">
        <v>0</v>
      </c>
      <c r="AK19" s="93">
        <v>3</v>
      </c>
      <c r="AL19" s="93">
        <v>0</v>
      </c>
      <c r="AM19" s="92">
        <v>0</v>
      </c>
      <c r="AN19" s="93">
        <v>5</v>
      </c>
      <c r="AO19" s="93">
        <v>0</v>
      </c>
      <c r="AP19" s="92">
        <v>0</v>
      </c>
      <c r="AQ19" s="91">
        <v>45</v>
      </c>
      <c r="AR19" s="91">
        <v>7</v>
      </c>
    </row>
    <row r="20" spans="1:44" ht="24" x14ac:dyDescent="0.25">
      <c r="A20" s="135" t="s">
        <v>119</v>
      </c>
      <c r="B20" s="103"/>
      <c r="C20" s="88" t="s">
        <v>1062</v>
      </c>
      <c r="D20" s="93">
        <v>2</v>
      </c>
      <c r="E20" s="93" t="s">
        <v>35</v>
      </c>
      <c r="F20" s="93">
        <v>30</v>
      </c>
      <c r="G20" s="93">
        <v>20</v>
      </c>
      <c r="H20" s="92">
        <v>0.66666666666666696</v>
      </c>
      <c r="I20" s="136">
        <v>23</v>
      </c>
      <c r="J20" s="137"/>
      <c r="K20" s="93">
        <v>21</v>
      </c>
      <c r="L20" s="92">
        <v>0.91304347826086996</v>
      </c>
      <c r="M20" s="93">
        <v>22</v>
      </c>
      <c r="N20" s="93">
        <v>21</v>
      </c>
      <c r="O20" s="92">
        <v>0.95454545454545503</v>
      </c>
      <c r="P20" s="93">
        <v>18</v>
      </c>
      <c r="Q20" s="93">
        <v>0</v>
      </c>
      <c r="R20" s="92">
        <v>0</v>
      </c>
      <c r="S20" s="93">
        <v>20</v>
      </c>
      <c r="T20" s="93">
        <v>0</v>
      </c>
      <c r="U20" s="92">
        <v>0</v>
      </c>
      <c r="V20" s="93">
        <v>18</v>
      </c>
      <c r="W20" s="93">
        <v>0</v>
      </c>
      <c r="X20" s="92">
        <v>0</v>
      </c>
      <c r="Y20" s="93">
        <v>10</v>
      </c>
      <c r="Z20" s="93">
        <v>0</v>
      </c>
      <c r="AA20" s="92">
        <v>0</v>
      </c>
      <c r="AB20" s="93">
        <v>32</v>
      </c>
      <c r="AC20" s="93">
        <v>0</v>
      </c>
      <c r="AD20" s="92">
        <v>0</v>
      </c>
      <c r="AE20" s="93">
        <v>14</v>
      </c>
      <c r="AF20" s="93">
        <v>0</v>
      </c>
      <c r="AG20" s="92">
        <v>0</v>
      </c>
      <c r="AH20" s="93">
        <v>18</v>
      </c>
      <c r="AI20" s="93">
        <v>0</v>
      </c>
      <c r="AJ20" s="92">
        <v>0</v>
      </c>
      <c r="AK20" s="93">
        <v>12</v>
      </c>
      <c r="AL20" s="93">
        <v>0</v>
      </c>
      <c r="AM20" s="92">
        <v>0</v>
      </c>
      <c r="AN20" s="93">
        <v>16</v>
      </c>
      <c r="AO20" s="93">
        <v>0</v>
      </c>
      <c r="AP20" s="92">
        <v>0</v>
      </c>
      <c r="AQ20" s="91">
        <v>233</v>
      </c>
      <c r="AR20" s="91">
        <v>62</v>
      </c>
    </row>
    <row r="21" spans="1:44" ht="24" x14ac:dyDescent="0.25">
      <c r="A21" s="135" t="s">
        <v>121</v>
      </c>
      <c r="B21" s="103"/>
      <c r="C21" s="88" t="s">
        <v>1061</v>
      </c>
      <c r="D21" s="93">
        <v>2</v>
      </c>
      <c r="E21" s="93" t="s">
        <v>35</v>
      </c>
      <c r="F21" s="93">
        <v>83</v>
      </c>
      <c r="G21" s="93">
        <v>76</v>
      </c>
      <c r="H21" s="92">
        <v>0.91566265060241003</v>
      </c>
      <c r="I21" s="136">
        <v>79</v>
      </c>
      <c r="J21" s="137"/>
      <c r="K21" s="93">
        <v>71</v>
      </c>
      <c r="L21" s="92">
        <v>0.89873417721519</v>
      </c>
      <c r="M21" s="93">
        <v>112</v>
      </c>
      <c r="N21" s="93">
        <v>76</v>
      </c>
      <c r="O21" s="92">
        <v>0.67857142857142905</v>
      </c>
      <c r="P21" s="93">
        <v>81</v>
      </c>
      <c r="Q21" s="93">
        <v>1</v>
      </c>
      <c r="R21" s="92">
        <v>1.2345679012345699E-2</v>
      </c>
      <c r="S21" s="93">
        <v>81</v>
      </c>
      <c r="T21" s="93">
        <v>0</v>
      </c>
      <c r="U21" s="92">
        <v>0</v>
      </c>
      <c r="V21" s="93">
        <v>66</v>
      </c>
      <c r="W21" s="93">
        <v>0</v>
      </c>
      <c r="X21" s="92">
        <v>0</v>
      </c>
      <c r="Y21" s="93">
        <v>65</v>
      </c>
      <c r="Z21" s="93">
        <v>0</v>
      </c>
      <c r="AA21" s="92">
        <v>0</v>
      </c>
      <c r="AB21" s="93">
        <v>90</v>
      </c>
      <c r="AC21" s="93">
        <v>0</v>
      </c>
      <c r="AD21" s="92">
        <v>0</v>
      </c>
      <c r="AE21" s="93">
        <v>65</v>
      </c>
      <c r="AF21" s="93">
        <v>0</v>
      </c>
      <c r="AG21" s="92">
        <v>0</v>
      </c>
      <c r="AH21" s="93">
        <v>66</v>
      </c>
      <c r="AI21" s="93">
        <v>0</v>
      </c>
      <c r="AJ21" s="92">
        <v>0</v>
      </c>
      <c r="AK21" s="93">
        <v>60</v>
      </c>
      <c r="AL21" s="93">
        <v>0</v>
      </c>
      <c r="AM21" s="92">
        <v>0</v>
      </c>
      <c r="AN21" s="93">
        <v>61</v>
      </c>
      <c r="AO21" s="93">
        <v>0</v>
      </c>
      <c r="AP21" s="92">
        <v>0</v>
      </c>
      <c r="AQ21" s="91">
        <v>909</v>
      </c>
      <c r="AR21" s="91">
        <v>224</v>
      </c>
    </row>
    <row r="22" spans="1:44" ht="24" x14ac:dyDescent="0.25">
      <c r="A22" s="135" t="s">
        <v>123</v>
      </c>
      <c r="B22" s="103"/>
      <c r="C22" s="88" t="s">
        <v>1060</v>
      </c>
      <c r="D22" s="93">
        <v>2</v>
      </c>
      <c r="E22" s="93" t="s">
        <v>35</v>
      </c>
      <c r="F22" s="93">
        <v>81</v>
      </c>
      <c r="G22" s="93">
        <v>62</v>
      </c>
      <c r="H22" s="92">
        <v>0.76543209876543195</v>
      </c>
      <c r="I22" s="136">
        <v>49</v>
      </c>
      <c r="J22" s="137"/>
      <c r="K22" s="93">
        <v>36</v>
      </c>
      <c r="L22" s="92">
        <v>0.73469387755102</v>
      </c>
      <c r="M22" s="93">
        <v>43</v>
      </c>
      <c r="N22" s="93">
        <v>50</v>
      </c>
      <c r="O22" s="92">
        <v>1.16279069767442</v>
      </c>
      <c r="P22" s="93">
        <v>54</v>
      </c>
      <c r="Q22" s="93">
        <v>1</v>
      </c>
      <c r="R22" s="92">
        <v>1.85185185185185E-2</v>
      </c>
      <c r="S22" s="93">
        <v>48</v>
      </c>
      <c r="T22" s="93">
        <v>0</v>
      </c>
      <c r="U22" s="92">
        <v>0</v>
      </c>
      <c r="V22" s="93">
        <v>45</v>
      </c>
      <c r="W22" s="93">
        <v>0</v>
      </c>
      <c r="X22" s="92">
        <v>0</v>
      </c>
      <c r="Y22" s="93">
        <v>37</v>
      </c>
      <c r="Z22" s="93">
        <v>0</v>
      </c>
      <c r="AA22" s="92">
        <v>0</v>
      </c>
      <c r="AB22" s="93">
        <v>49</v>
      </c>
      <c r="AC22" s="93">
        <v>0</v>
      </c>
      <c r="AD22" s="92">
        <v>0</v>
      </c>
      <c r="AE22" s="93">
        <v>61</v>
      </c>
      <c r="AF22" s="93">
        <v>0</v>
      </c>
      <c r="AG22" s="92">
        <v>0</v>
      </c>
      <c r="AH22" s="93">
        <v>41</v>
      </c>
      <c r="AI22" s="93">
        <v>0</v>
      </c>
      <c r="AJ22" s="92">
        <v>0</v>
      </c>
      <c r="AK22" s="93">
        <v>32</v>
      </c>
      <c r="AL22" s="93">
        <v>0</v>
      </c>
      <c r="AM22" s="92">
        <v>0</v>
      </c>
      <c r="AN22" s="93">
        <v>47</v>
      </c>
      <c r="AO22" s="93">
        <v>0</v>
      </c>
      <c r="AP22" s="92">
        <v>0</v>
      </c>
      <c r="AQ22" s="91">
        <v>587</v>
      </c>
      <c r="AR22" s="91">
        <v>149</v>
      </c>
    </row>
    <row r="23" spans="1:44" ht="24" x14ac:dyDescent="0.25">
      <c r="A23" s="135" t="s">
        <v>125</v>
      </c>
      <c r="B23" s="103"/>
      <c r="C23" s="88" t="s">
        <v>1059</v>
      </c>
      <c r="D23" s="93">
        <v>2</v>
      </c>
      <c r="E23" s="93" t="s">
        <v>35</v>
      </c>
      <c r="F23" s="93">
        <v>19</v>
      </c>
      <c r="G23" s="93">
        <v>15</v>
      </c>
      <c r="H23" s="92">
        <v>0.78947368421052599</v>
      </c>
      <c r="I23" s="136">
        <v>18</v>
      </c>
      <c r="J23" s="137"/>
      <c r="K23" s="93">
        <v>8</v>
      </c>
      <c r="L23" s="92">
        <v>0.44444444444444398</v>
      </c>
      <c r="M23" s="93">
        <v>15</v>
      </c>
      <c r="N23" s="93">
        <v>8</v>
      </c>
      <c r="O23" s="92">
        <v>0.53333333333333299</v>
      </c>
      <c r="P23" s="93">
        <v>11</v>
      </c>
      <c r="Q23" s="93">
        <v>0</v>
      </c>
      <c r="R23" s="92">
        <v>0</v>
      </c>
      <c r="S23" s="93">
        <v>11</v>
      </c>
      <c r="T23" s="93">
        <v>0</v>
      </c>
      <c r="U23" s="92">
        <v>0</v>
      </c>
      <c r="V23" s="93">
        <v>9</v>
      </c>
      <c r="W23" s="93">
        <v>0</v>
      </c>
      <c r="X23" s="92">
        <v>0</v>
      </c>
      <c r="Y23" s="93">
        <v>10</v>
      </c>
      <c r="Z23" s="93">
        <v>0</v>
      </c>
      <c r="AA23" s="92">
        <v>0</v>
      </c>
      <c r="AB23" s="93">
        <v>13</v>
      </c>
      <c r="AC23" s="93">
        <v>0</v>
      </c>
      <c r="AD23" s="92">
        <v>0</v>
      </c>
      <c r="AE23" s="93">
        <v>7</v>
      </c>
      <c r="AF23" s="93">
        <v>0</v>
      </c>
      <c r="AG23" s="92">
        <v>0</v>
      </c>
      <c r="AH23" s="93">
        <v>6</v>
      </c>
      <c r="AI23" s="93">
        <v>0</v>
      </c>
      <c r="AJ23" s="92">
        <v>0</v>
      </c>
      <c r="AK23" s="93">
        <v>9</v>
      </c>
      <c r="AL23" s="93">
        <v>0</v>
      </c>
      <c r="AM23" s="92">
        <v>0</v>
      </c>
      <c r="AN23" s="93">
        <v>4</v>
      </c>
      <c r="AO23" s="93">
        <v>0</v>
      </c>
      <c r="AP23" s="92">
        <v>0</v>
      </c>
      <c r="AQ23" s="91">
        <v>132</v>
      </c>
      <c r="AR23" s="91">
        <v>31</v>
      </c>
    </row>
    <row r="24" spans="1:44" ht="24" x14ac:dyDescent="0.25">
      <c r="A24" s="135" t="s">
        <v>127</v>
      </c>
      <c r="B24" s="103"/>
      <c r="C24" s="88" t="s">
        <v>1058</v>
      </c>
      <c r="D24" s="93">
        <v>2</v>
      </c>
      <c r="E24" s="93" t="s">
        <v>35</v>
      </c>
      <c r="F24" s="93">
        <v>16</v>
      </c>
      <c r="G24" s="93">
        <v>14</v>
      </c>
      <c r="H24" s="92">
        <v>0.875</v>
      </c>
      <c r="I24" s="136">
        <v>20</v>
      </c>
      <c r="J24" s="137"/>
      <c r="K24" s="93">
        <v>18</v>
      </c>
      <c r="L24" s="92">
        <v>0.9</v>
      </c>
      <c r="M24" s="93">
        <v>12</v>
      </c>
      <c r="N24" s="93">
        <v>12</v>
      </c>
      <c r="O24" s="92">
        <v>1</v>
      </c>
      <c r="P24" s="93">
        <v>20</v>
      </c>
      <c r="Q24" s="93">
        <v>0</v>
      </c>
      <c r="R24" s="92">
        <v>0</v>
      </c>
      <c r="S24" s="93">
        <v>12</v>
      </c>
      <c r="T24" s="93">
        <v>0</v>
      </c>
      <c r="U24" s="92">
        <v>0</v>
      </c>
      <c r="V24" s="93">
        <v>15</v>
      </c>
      <c r="W24" s="93">
        <v>0</v>
      </c>
      <c r="X24" s="92">
        <v>0</v>
      </c>
      <c r="Y24" s="93">
        <v>14</v>
      </c>
      <c r="Z24" s="93">
        <v>0</v>
      </c>
      <c r="AA24" s="92">
        <v>0</v>
      </c>
      <c r="AB24" s="93">
        <v>8</v>
      </c>
      <c r="AC24" s="93">
        <v>0</v>
      </c>
      <c r="AD24" s="92">
        <v>0</v>
      </c>
      <c r="AE24" s="93">
        <v>12</v>
      </c>
      <c r="AF24" s="93">
        <v>0</v>
      </c>
      <c r="AG24" s="92">
        <v>0</v>
      </c>
      <c r="AH24" s="93">
        <v>10</v>
      </c>
      <c r="AI24" s="93">
        <v>0</v>
      </c>
      <c r="AJ24" s="92">
        <v>0</v>
      </c>
      <c r="AK24" s="93">
        <v>10</v>
      </c>
      <c r="AL24" s="93">
        <v>0</v>
      </c>
      <c r="AM24" s="92">
        <v>0</v>
      </c>
      <c r="AN24" s="93">
        <v>5</v>
      </c>
      <c r="AO24" s="93">
        <v>0</v>
      </c>
      <c r="AP24" s="92">
        <v>0</v>
      </c>
      <c r="AQ24" s="91">
        <v>154</v>
      </c>
      <c r="AR24" s="91">
        <v>44</v>
      </c>
    </row>
    <row r="25" spans="1:44" ht="24" x14ac:dyDescent="0.25">
      <c r="A25" s="135" t="s">
        <v>129</v>
      </c>
      <c r="B25" s="103"/>
      <c r="C25" s="88" t="s">
        <v>1057</v>
      </c>
      <c r="D25" s="93">
        <v>2</v>
      </c>
      <c r="E25" s="93" t="s">
        <v>35</v>
      </c>
      <c r="F25" s="93">
        <v>16</v>
      </c>
      <c r="G25" s="93">
        <v>11</v>
      </c>
      <c r="H25" s="92">
        <v>0.6875</v>
      </c>
      <c r="I25" s="136">
        <v>6</v>
      </c>
      <c r="J25" s="137"/>
      <c r="K25" s="93">
        <v>14</v>
      </c>
      <c r="L25" s="92">
        <v>2.3333333333333299</v>
      </c>
      <c r="M25" s="93">
        <v>11</v>
      </c>
      <c r="N25" s="93">
        <v>9</v>
      </c>
      <c r="O25" s="92">
        <v>0.81818181818181801</v>
      </c>
      <c r="P25" s="93">
        <v>17</v>
      </c>
      <c r="Q25" s="93">
        <v>0</v>
      </c>
      <c r="R25" s="92">
        <v>0</v>
      </c>
      <c r="S25" s="93">
        <v>7</v>
      </c>
      <c r="T25" s="93">
        <v>0</v>
      </c>
      <c r="U25" s="92">
        <v>0</v>
      </c>
      <c r="V25" s="93">
        <v>8</v>
      </c>
      <c r="W25" s="93">
        <v>0</v>
      </c>
      <c r="X25" s="92">
        <v>0</v>
      </c>
      <c r="Y25" s="93">
        <v>13</v>
      </c>
      <c r="Z25" s="93">
        <v>0</v>
      </c>
      <c r="AA25" s="92">
        <v>0</v>
      </c>
      <c r="AB25" s="93">
        <v>3</v>
      </c>
      <c r="AC25" s="93">
        <v>0</v>
      </c>
      <c r="AD25" s="92">
        <v>0</v>
      </c>
      <c r="AE25" s="93">
        <v>15</v>
      </c>
      <c r="AF25" s="93">
        <v>0</v>
      </c>
      <c r="AG25" s="92">
        <v>0</v>
      </c>
      <c r="AH25" s="93">
        <v>14</v>
      </c>
      <c r="AI25" s="93">
        <v>0</v>
      </c>
      <c r="AJ25" s="92">
        <v>0</v>
      </c>
      <c r="AK25" s="93">
        <v>9</v>
      </c>
      <c r="AL25" s="93">
        <v>0</v>
      </c>
      <c r="AM25" s="92">
        <v>0</v>
      </c>
      <c r="AN25" s="93">
        <v>7</v>
      </c>
      <c r="AO25" s="93">
        <v>0</v>
      </c>
      <c r="AP25" s="92">
        <v>0</v>
      </c>
      <c r="AQ25" s="91">
        <v>126</v>
      </c>
      <c r="AR25" s="91">
        <v>34</v>
      </c>
    </row>
    <row r="26" spans="1:44" ht="24" x14ac:dyDescent="0.25">
      <c r="A26" s="135" t="s">
        <v>131</v>
      </c>
      <c r="B26" s="103"/>
      <c r="C26" s="88" t="s">
        <v>1056</v>
      </c>
      <c r="D26" s="93">
        <v>2</v>
      </c>
      <c r="E26" s="93" t="s">
        <v>35</v>
      </c>
      <c r="F26" s="93">
        <v>51</v>
      </c>
      <c r="G26" s="93">
        <v>13</v>
      </c>
      <c r="H26" s="92">
        <v>0.25490196078431399</v>
      </c>
      <c r="I26" s="136">
        <v>15</v>
      </c>
      <c r="J26" s="137"/>
      <c r="K26" s="93">
        <v>14</v>
      </c>
      <c r="L26" s="92">
        <v>0.93333333333333302</v>
      </c>
      <c r="M26" s="93">
        <v>11</v>
      </c>
      <c r="N26" s="93">
        <v>8</v>
      </c>
      <c r="O26" s="92">
        <v>0.72727272727272696</v>
      </c>
      <c r="P26" s="93">
        <v>11</v>
      </c>
      <c r="Q26" s="93">
        <v>0</v>
      </c>
      <c r="R26" s="92">
        <v>0</v>
      </c>
      <c r="S26" s="93">
        <v>8</v>
      </c>
      <c r="T26" s="93">
        <v>0</v>
      </c>
      <c r="U26" s="92">
        <v>0</v>
      </c>
      <c r="V26" s="93">
        <v>40</v>
      </c>
      <c r="W26" s="93">
        <v>0</v>
      </c>
      <c r="X26" s="92">
        <v>0</v>
      </c>
      <c r="Y26" s="93">
        <v>5</v>
      </c>
      <c r="Z26" s="93">
        <v>0</v>
      </c>
      <c r="AA26" s="92">
        <v>0</v>
      </c>
      <c r="AB26" s="93">
        <v>15</v>
      </c>
      <c r="AC26" s="93">
        <v>0</v>
      </c>
      <c r="AD26" s="92">
        <v>0</v>
      </c>
      <c r="AE26" s="93">
        <v>47</v>
      </c>
      <c r="AF26" s="93">
        <v>0</v>
      </c>
      <c r="AG26" s="92">
        <v>0</v>
      </c>
      <c r="AH26" s="93">
        <v>8</v>
      </c>
      <c r="AI26" s="93">
        <v>0</v>
      </c>
      <c r="AJ26" s="92">
        <v>0</v>
      </c>
      <c r="AK26" s="93">
        <v>9</v>
      </c>
      <c r="AL26" s="93">
        <v>0</v>
      </c>
      <c r="AM26" s="92">
        <v>0</v>
      </c>
      <c r="AN26" s="93">
        <v>11</v>
      </c>
      <c r="AO26" s="93">
        <v>0</v>
      </c>
      <c r="AP26" s="92">
        <v>0</v>
      </c>
      <c r="AQ26" s="91">
        <v>231</v>
      </c>
      <c r="AR26" s="91">
        <v>35</v>
      </c>
    </row>
    <row r="27" spans="1:44" ht="24" x14ac:dyDescent="0.25">
      <c r="A27" s="135" t="s">
        <v>133</v>
      </c>
      <c r="B27" s="103"/>
      <c r="C27" s="88" t="s">
        <v>1055</v>
      </c>
      <c r="D27" s="93">
        <v>2</v>
      </c>
      <c r="E27" s="93" t="s">
        <v>35</v>
      </c>
      <c r="F27" s="93">
        <v>10</v>
      </c>
      <c r="G27" s="93">
        <v>10</v>
      </c>
      <c r="H27" s="92">
        <v>1</v>
      </c>
      <c r="I27" s="136">
        <v>8</v>
      </c>
      <c r="J27" s="137"/>
      <c r="K27" s="93">
        <v>7</v>
      </c>
      <c r="L27" s="92">
        <v>0.875</v>
      </c>
      <c r="M27" s="93">
        <v>14</v>
      </c>
      <c r="N27" s="93">
        <v>10</v>
      </c>
      <c r="O27" s="92">
        <v>0.71428571428571397</v>
      </c>
      <c r="P27" s="93">
        <v>5</v>
      </c>
      <c r="Q27" s="93">
        <v>0</v>
      </c>
      <c r="R27" s="92">
        <v>0</v>
      </c>
      <c r="S27" s="93">
        <v>3</v>
      </c>
      <c r="T27" s="93">
        <v>0</v>
      </c>
      <c r="U27" s="92">
        <v>0</v>
      </c>
      <c r="V27" s="93">
        <v>8</v>
      </c>
      <c r="W27" s="93">
        <v>0</v>
      </c>
      <c r="X27" s="92">
        <v>0</v>
      </c>
      <c r="Y27" s="93">
        <v>4</v>
      </c>
      <c r="Z27" s="93">
        <v>0</v>
      </c>
      <c r="AA27" s="92">
        <v>0</v>
      </c>
      <c r="AB27" s="93">
        <v>5</v>
      </c>
      <c r="AC27" s="93">
        <v>0</v>
      </c>
      <c r="AD27" s="92">
        <v>0</v>
      </c>
      <c r="AE27" s="93">
        <v>5</v>
      </c>
      <c r="AF27" s="93">
        <v>0</v>
      </c>
      <c r="AG27" s="92">
        <v>0</v>
      </c>
      <c r="AH27" s="93">
        <v>11</v>
      </c>
      <c r="AI27" s="93">
        <v>0</v>
      </c>
      <c r="AJ27" s="92">
        <v>0</v>
      </c>
      <c r="AK27" s="93">
        <v>4</v>
      </c>
      <c r="AL27" s="93">
        <v>0</v>
      </c>
      <c r="AM27" s="92">
        <v>0</v>
      </c>
      <c r="AN27" s="93">
        <v>8</v>
      </c>
      <c r="AO27" s="93">
        <v>0</v>
      </c>
      <c r="AP27" s="92">
        <v>0</v>
      </c>
      <c r="AQ27" s="91">
        <v>85</v>
      </c>
      <c r="AR27" s="91">
        <v>27</v>
      </c>
    </row>
    <row r="28" spans="1:44" ht="24" x14ac:dyDescent="0.25">
      <c r="A28" s="135" t="s">
        <v>135</v>
      </c>
      <c r="B28" s="103"/>
      <c r="C28" s="88" t="s">
        <v>1054</v>
      </c>
      <c r="D28" s="93">
        <v>2</v>
      </c>
      <c r="E28" s="93" t="s">
        <v>35</v>
      </c>
      <c r="F28" s="93">
        <v>4</v>
      </c>
      <c r="G28" s="93">
        <v>3</v>
      </c>
      <c r="H28" s="92">
        <v>0.75</v>
      </c>
      <c r="I28" s="136">
        <v>4</v>
      </c>
      <c r="J28" s="137"/>
      <c r="K28" s="93">
        <v>4</v>
      </c>
      <c r="L28" s="92">
        <v>1</v>
      </c>
      <c r="M28" s="93">
        <v>4</v>
      </c>
      <c r="N28" s="93">
        <v>3</v>
      </c>
      <c r="O28" s="92">
        <v>0.75</v>
      </c>
      <c r="P28" s="93">
        <v>4</v>
      </c>
      <c r="Q28" s="93">
        <v>0</v>
      </c>
      <c r="R28" s="92">
        <v>0</v>
      </c>
      <c r="S28" s="93">
        <v>5</v>
      </c>
      <c r="T28" s="93">
        <v>0</v>
      </c>
      <c r="U28" s="92">
        <v>0</v>
      </c>
      <c r="V28" s="93">
        <v>3</v>
      </c>
      <c r="W28" s="93">
        <v>0</v>
      </c>
      <c r="X28" s="92">
        <v>0</v>
      </c>
      <c r="Y28" s="93">
        <v>4</v>
      </c>
      <c r="Z28" s="93">
        <v>0</v>
      </c>
      <c r="AA28" s="92">
        <v>0</v>
      </c>
      <c r="AB28" s="93">
        <v>7</v>
      </c>
      <c r="AC28" s="93">
        <v>0</v>
      </c>
      <c r="AD28" s="92">
        <v>0</v>
      </c>
      <c r="AE28" s="93">
        <v>11</v>
      </c>
      <c r="AF28" s="93">
        <v>0</v>
      </c>
      <c r="AG28" s="92">
        <v>0</v>
      </c>
      <c r="AH28" s="93">
        <v>6</v>
      </c>
      <c r="AI28" s="93">
        <v>0</v>
      </c>
      <c r="AJ28" s="92">
        <v>0</v>
      </c>
      <c r="AK28" s="93">
        <v>6</v>
      </c>
      <c r="AL28" s="93">
        <v>0</v>
      </c>
      <c r="AM28" s="92">
        <v>0</v>
      </c>
      <c r="AN28" s="93">
        <v>4</v>
      </c>
      <c r="AO28" s="93">
        <v>0</v>
      </c>
      <c r="AP28" s="92">
        <v>0</v>
      </c>
      <c r="AQ28" s="91">
        <v>62</v>
      </c>
      <c r="AR28" s="91">
        <v>10</v>
      </c>
    </row>
    <row r="29" spans="1:44" ht="24" x14ac:dyDescent="0.25">
      <c r="A29" s="135" t="s">
        <v>137</v>
      </c>
      <c r="B29" s="103"/>
      <c r="C29" s="88" t="s">
        <v>1053</v>
      </c>
      <c r="D29" s="93">
        <v>2</v>
      </c>
      <c r="E29" s="93" t="s">
        <v>35</v>
      </c>
      <c r="F29" s="93">
        <v>4</v>
      </c>
      <c r="G29" s="93">
        <v>4</v>
      </c>
      <c r="H29" s="92">
        <v>1</v>
      </c>
      <c r="I29" s="136">
        <v>6</v>
      </c>
      <c r="J29" s="137"/>
      <c r="K29" s="93">
        <v>3</v>
      </c>
      <c r="L29" s="92">
        <v>0.5</v>
      </c>
      <c r="M29" s="93"/>
      <c r="N29" s="93"/>
      <c r="O29" s="93" t="e">
        <v>#DIV/0!</v>
      </c>
      <c r="P29" s="93">
        <v>6</v>
      </c>
      <c r="Q29" s="93">
        <v>0</v>
      </c>
      <c r="R29" s="92">
        <v>0</v>
      </c>
      <c r="S29" s="93">
        <v>3</v>
      </c>
      <c r="T29" s="93">
        <v>0</v>
      </c>
      <c r="U29" s="92">
        <v>0</v>
      </c>
      <c r="V29" s="93">
        <v>5</v>
      </c>
      <c r="W29" s="93">
        <v>0</v>
      </c>
      <c r="X29" s="92">
        <v>0</v>
      </c>
      <c r="Y29" s="93">
        <v>4</v>
      </c>
      <c r="Z29" s="93">
        <v>0</v>
      </c>
      <c r="AA29" s="92">
        <v>0</v>
      </c>
      <c r="AB29" s="93">
        <v>2</v>
      </c>
      <c r="AC29" s="93">
        <v>0</v>
      </c>
      <c r="AD29" s="92">
        <v>0</v>
      </c>
      <c r="AE29" s="93">
        <v>4</v>
      </c>
      <c r="AF29" s="93">
        <v>0</v>
      </c>
      <c r="AG29" s="92">
        <v>0</v>
      </c>
      <c r="AH29" s="93">
        <v>2</v>
      </c>
      <c r="AI29" s="93">
        <v>0</v>
      </c>
      <c r="AJ29" s="92">
        <v>0</v>
      </c>
      <c r="AK29" s="93">
        <v>2</v>
      </c>
      <c r="AL29" s="93">
        <v>0</v>
      </c>
      <c r="AM29" s="92">
        <v>0</v>
      </c>
      <c r="AN29" s="93">
        <v>2</v>
      </c>
      <c r="AO29" s="93">
        <v>0</v>
      </c>
      <c r="AP29" s="92">
        <v>0</v>
      </c>
      <c r="AQ29" s="91">
        <v>40</v>
      </c>
      <c r="AR29" s="91">
        <v>7</v>
      </c>
    </row>
    <row r="30" spans="1:44" ht="24" x14ac:dyDescent="0.25">
      <c r="A30" s="135" t="s">
        <v>139</v>
      </c>
      <c r="B30" s="103"/>
      <c r="C30" s="88" t="s">
        <v>1052</v>
      </c>
      <c r="D30" s="93">
        <v>2</v>
      </c>
      <c r="E30" s="93" t="s">
        <v>35</v>
      </c>
      <c r="F30" s="93">
        <v>4</v>
      </c>
      <c r="G30" s="93">
        <v>2</v>
      </c>
      <c r="H30" s="92">
        <v>0.5</v>
      </c>
      <c r="I30" s="136">
        <v>5</v>
      </c>
      <c r="J30" s="137"/>
      <c r="K30" s="93">
        <v>3</v>
      </c>
      <c r="L30" s="92">
        <v>0.6</v>
      </c>
      <c r="M30" s="93"/>
      <c r="N30" s="93"/>
      <c r="O30" s="93" t="e">
        <v>#DIV/0!</v>
      </c>
      <c r="P30" s="93">
        <v>3</v>
      </c>
      <c r="Q30" s="93">
        <v>1</v>
      </c>
      <c r="R30" s="92">
        <v>0.33333333333333298</v>
      </c>
      <c r="S30" s="93">
        <v>1</v>
      </c>
      <c r="T30" s="93">
        <v>0</v>
      </c>
      <c r="U30" s="92">
        <v>0</v>
      </c>
      <c r="V30" s="93">
        <v>7</v>
      </c>
      <c r="W30" s="93">
        <v>0</v>
      </c>
      <c r="X30" s="92">
        <v>0</v>
      </c>
      <c r="Y30" s="93">
        <v>2</v>
      </c>
      <c r="Z30" s="93">
        <v>0</v>
      </c>
      <c r="AA30" s="92">
        <v>0</v>
      </c>
      <c r="AB30" s="93">
        <v>2</v>
      </c>
      <c r="AC30" s="93">
        <v>0</v>
      </c>
      <c r="AD30" s="92">
        <v>0</v>
      </c>
      <c r="AE30" s="93"/>
      <c r="AF30" s="93"/>
      <c r="AG30" s="93" t="e">
        <v>#DIV/0!</v>
      </c>
      <c r="AH30" s="93">
        <v>2</v>
      </c>
      <c r="AI30" s="93">
        <v>0</v>
      </c>
      <c r="AJ30" s="92">
        <v>0</v>
      </c>
      <c r="AK30" s="93">
        <v>1</v>
      </c>
      <c r="AL30" s="93">
        <v>0</v>
      </c>
      <c r="AM30" s="92">
        <v>0</v>
      </c>
      <c r="AN30" s="93"/>
      <c r="AO30" s="93"/>
      <c r="AP30" s="93" t="e">
        <v>#DIV/0!</v>
      </c>
      <c r="AQ30" s="91">
        <v>27</v>
      </c>
      <c r="AR30" s="91">
        <v>6</v>
      </c>
    </row>
    <row r="31" spans="1:44" ht="24" x14ac:dyDescent="0.25">
      <c r="A31" s="135" t="s">
        <v>141</v>
      </c>
      <c r="B31" s="103"/>
      <c r="C31" s="88" t="s">
        <v>1051</v>
      </c>
      <c r="D31" s="93">
        <v>2</v>
      </c>
      <c r="E31" s="93" t="s">
        <v>35</v>
      </c>
      <c r="F31" s="93">
        <v>14</v>
      </c>
      <c r="G31" s="93">
        <v>13</v>
      </c>
      <c r="H31" s="92">
        <v>0.92857142857142905</v>
      </c>
      <c r="I31" s="136">
        <v>10</v>
      </c>
      <c r="J31" s="137"/>
      <c r="K31" s="93">
        <v>9</v>
      </c>
      <c r="L31" s="92">
        <v>0.9</v>
      </c>
      <c r="M31" s="93">
        <v>11</v>
      </c>
      <c r="N31" s="93">
        <v>7</v>
      </c>
      <c r="O31" s="92">
        <v>0.63636363636363602</v>
      </c>
      <c r="P31" s="93">
        <v>5</v>
      </c>
      <c r="Q31" s="93">
        <v>1</v>
      </c>
      <c r="R31" s="92">
        <v>0.2</v>
      </c>
      <c r="S31" s="93">
        <v>14</v>
      </c>
      <c r="T31" s="93">
        <v>0</v>
      </c>
      <c r="U31" s="92">
        <v>0</v>
      </c>
      <c r="V31" s="93">
        <v>5</v>
      </c>
      <c r="W31" s="93">
        <v>0</v>
      </c>
      <c r="X31" s="92">
        <v>0</v>
      </c>
      <c r="Y31" s="93">
        <v>7</v>
      </c>
      <c r="Z31" s="93">
        <v>0</v>
      </c>
      <c r="AA31" s="92">
        <v>0</v>
      </c>
      <c r="AB31" s="93">
        <v>10</v>
      </c>
      <c r="AC31" s="93">
        <v>0</v>
      </c>
      <c r="AD31" s="92">
        <v>0</v>
      </c>
      <c r="AE31" s="93">
        <v>7</v>
      </c>
      <c r="AF31" s="93">
        <v>0</v>
      </c>
      <c r="AG31" s="92">
        <v>0</v>
      </c>
      <c r="AH31" s="93">
        <v>8</v>
      </c>
      <c r="AI31" s="93">
        <v>0</v>
      </c>
      <c r="AJ31" s="92">
        <v>0</v>
      </c>
      <c r="AK31" s="93">
        <v>9</v>
      </c>
      <c r="AL31" s="93">
        <v>0</v>
      </c>
      <c r="AM31" s="92">
        <v>0</v>
      </c>
      <c r="AN31" s="93">
        <v>12</v>
      </c>
      <c r="AO31" s="93">
        <v>0</v>
      </c>
      <c r="AP31" s="92">
        <v>0</v>
      </c>
      <c r="AQ31" s="91">
        <v>112</v>
      </c>
      <c r="AR31" s="91">
        <v>30</v>
      </c>
    </row>
    <row r="32" spans="1:44" ht="24" x14ac:dyDescent="0.25">
      <c r="A32" s="135" t="s">
        <v>143</v>
      </c>
      <c r="B32" s="103"/>
      <c r="C32" s="88" t="s">
        <v>1050</v>
      </c>
      <c r="D32" s="93">
        <v>2</v>
      </c>
      <c r="E32" s="93" t="s">
        <v>35</v>
      </c>
      <c r="F32" s="93">
        <v>6</v>
      </c>
      <c r="G32" s="93">
        <v>5</v>
      </c>
      <c r="H32" s="92">
        <v>0.83333333333333304</v>
      </c>
      <c r="I32" s="136">
        <v>11</v>
      </c>
      <c r="J32" s="137"/>
      <c r="K32" s="93">
        <v>4</v>
      </c>
      <c r="L32" s="92">
        <v>0.36363636363636398</v>
      </c>
      <c r="M32" s="93">
        <v>6</v>
      </c>
      <c r="N32" s="93">
        <v>6</v>
      </c>
      <c r="O32" s="92">
        <v>1</v>
      </c>
      <c r="P32" s="93">
        <v>9</v>
      </c>
      <c r="Q32" s="93">
        <v>0</v>
      </c>
      <c r="R32" s="92">
        <v>0</v>
      </c>
      <c r="S32" s="93">
        <v>9</v>
      </c>
      <c r="T32" s="93">
        <v>0</v>
      </c>
      <c r="U32" s="92">
        <v>0</v>
      </c>
      <c r="V32" s="93">
        <v>6</v>
      </c>
      <c r="W32" s="93">
        <v>0</v>
      </c>
      <c r="X32" s="92">
        <v>0</v>
      </c>
      <c r="Y32" s="93">
        <v>9</v>
      </c>
      <c r="Z32" s="93">
        <v>0</v>
      </c>
      <c r="AA32" s="92">
        <v>0</v>
      </c>
      <c r="AB32" s="93">
        <v>5</v>
      </c>
      <c r="AC32" s="93">
        <v>0</v>
      </c>
      <c r="AD32" s="92">
        <v>0</v>
      </c>
      <c r="AE32" s="93">
        <v>6</v>
      </c>
      <c r="AF32" s="93">
        <v>0</v>
      </c>
      <c r="AG32" s="92">
        <v>0</v>
      </c>
      <c r="AH32" s="93">
        <v>1</v>
      </c>
      <c r="AI32" s="93">
        <v>0</v>
      </c>
      <c r="AJ32" s="92">
        <v>0</v>
      </c>
      <c r="AK32" s="93">
        <v>4</v>
      </c>
      <c r="AL32" s="93">
        <v>0</v>
      </c>
      <c r="AM32" s="92">
        <v>0</v>
      </c>
      <c r="AN32" s="93">
        <v>8</v>
      </c>
      <c r="AO32" s="93">
        <v>0</v>
      </c>
      <c r="AP32" s="92">
        <v>0</v>
      </c>
      <c r="AQ32" s="91">
        <v>80</v>
      </c>
      <c r="AR32" s="91">
        <v>15</v>
      </c>
    </row>
    <row r="33" spans="1:44" ht="24" x14ac:dyDescent="0.25">
      <c r="A33" s="135" t="s">
        <v>145</v>
      </c>
      <c r="B33" s="103"/>
      <c r="C33" s="88" t="s">
        <v>1049</v>
      </c>
      <c r="D33" s="93">
        <v>2</v>
      </c>
      <c r="E33" s="93" t="s">
        <v>35</v>
      </c>
      <c r="F33" s="93">
        <v>2</v>
      </c>
      <c r="G33" s="93">
        <v>2</v>
      </c>
      <c r="H33" s="92">
        <v>1</v>
      </c>
      <c r="I33" s="136">
        <v>6</v>
      </c>
      <c r="J33" s="137"/>
      <c r="K33" s="93">
        <v>2</v>
      </c>
      <c r="L33" s="92">
        <v>0.33333333333333298</v>
      </c>
      <c r="M33" s="93">
        <v>6</v>
      </c>
      <c r="N33" s="93">
        <v>1</v>
      </c>
      <c r="O33" s="92">
        <v>0.16666666666666699</v>
      </c>
      <c r="P33" s="93">
        <v>4</v>
      </c>
      <c r="Q33" s="93">
        <v>0</v>
      </c>
      <c r="R33" s="92">
        <v>0</v>
      </c>
      <c r="S33" s="93">
        <v>7</v>
      </c>
      <c r="T33" s="93">
        <v>0</v>
      </c>
      <c r="U33" s="92">
        <v>0</v>
      </c>
      <c r="V33" s="93"/>
      <c r="W33" s="93"/>
      <c r="X33" s="93" t="e">
        <v>#DIV/0!</v>
      </c>
      <c r="Y33" s="93">
        <v>2</v>
      </c>
      <c r="Z33" s="93">
        <v>0</v>
      </c>
      <c r="AA33" s="92">
        <v>0</v>
      </c>
      <c r="AB33" s="93">
        <v>1</v>
      </c>
      <c r="AC33" s="93">
        <v>0</v>
      </c>
      <c r="AD33" s="92">
        <v>0</v>
      </c>
      <c r="AE33" s="93">
        <v>2</v>
      </c>
      <c r="AF33" s="93">
        <v>0</v>
      </c>
      <c r="AG33" s="92">
        <v>0</v>
      </c>
      <c r="AH33" s="93">
        <v>2</v>
      </c>
      <c r="AI33" s="93">
        <v>0</v>
      </c>
      <c r="AJ33" s="92">
        <v>0</v>
      </c>
      <c r="AK33" s="93">
        <v>1</v>
      </c>
      <c r="AL33" s="93">
        <v>0</v>
      </c>
      <c r="AM33" s="92">
        <v>0</v>
      </c>
      <c r="AN33" s="93"/>
      <c r="AO33" s="93"/>
      <c r="AP33" s="93" t="e">
        <v>#DIV/0!</v>
      </c>
      <c r="AQ33" s="91">
        <v>33</v>
      </c>
      <c r="AR33" s="91">
        <v>5</v>
      </c>
    </row>
    <row r="34" spans="1:44" ht="24" x14ac:dyDescent="0.25">
      <c r="A34" s="135" t="s">
        <v>147</v>
      </c>
      <c r="B34" s="103"/>
      <c r="C34" s="88" t="s">
        <v>1048</v>
      </c>
      <c r="D34" s="93">
        <v>2</v>
      </c>
      <c r="E34" s="93" t="s">
        <v>35</v>
      </c>
      <c r="F34" s="93">
        <v>12</v>
      </c>
      <c r="G34" s="93">
        <v>14</v>
      </c>
      <c r="H34" s="92">
        <v>1.1666666666666701</v>
      </c>
      <c r="I34" s="136">
        <v>10</v>
      </c>
      <c r="J34" s="137"/>
      <c r="K34" s="93">
        <v>3</v>
      </c>
      <c r="L34" s="92">
        <v>0.3</v>
      </c>
      <c r="M34" s="93">
        <v>20</v>
      </c>
      <c r="N34" s="93">
        <v>13</v>
      </c>
      <c r="O34" s="92">
        <v>0.65</v>
      </c>
      <c r="P34" s="93">
        <v>7</v>
      </c>
      <c r="Q34" s="93">
        <v>0</v>
      </c>
      <c r="R34" s="92">
        <v>0</v>
      </c>
      <c r="S34" s="93">
        <v>21</v>
      </c>
      <c r="T34" s="93">
        <v>0</v>
      </c>
      <c r="U34" s="92">
        <v>0</v>
      </c>
      <c r="V34" s="93">
        <v>10</v>
      </c>
      <c r="W34" s="93">
        <v>0</v>
      </c>
      <c r="X34" s="92">
        <v>0</v>
      </c>
      <c r="Y34" s="93">
        <v>11</v>
      </c>
      <c r="Z34" s="93">
        <v>0</v>
      </c>
      <c r="AA34" s="92">
        <v>0</v>
      </c>
      <c r="AB34" s="93">
        <v>11</v>
      </c>
      <c r="AC34" s="93">
        <v>0</v>
      </c>
      <c r="AD34" s="92">
        <v>0</v>
      </c>
      <c r="AE34" s="93">
        <v>13</v>
      </c>
      <c r="AF34" s="93">
        <v>0</v>
      </c>
      <c r="AG34" s="92">
        <v>0</v>
      </c>
      <c r="AH34" s="93">
        <v>17</v>
      </c>
      <c r="AI34" s="93">
        <v>0</v>
      </c>
      <c r="AJ34" s="92">
        <v>0</v>
      </c>
      <c r="AK34" s="93">
        <v>7</v>
      </c>
      <c r="AL34" s="93">
        <v>0</v>
      </c>
      <c r="AM34" s="92">
        <v>0</v>
      </c>
      <c r="AN34" s="93">
        <v>15</v>
      </c>
      <c r="AO34" s="93">
        <v>0</v>
      </c>
      <c r="AP34" s="92">
        <v>0</v>
      </c>
      <c r="AQ34" s="91">
        <v>154</v>
      </c>
      <c r="AR34" s="91">
        <v>30</v>
      </c>
    </row>
    <row r="35" spans="1:44" ht="24" x14ac:dyDescent="0.25">
      <c r="A35" s="135" t="s">
        <v>149</v>
      </c>
      <c r="B35" s="103"/>
      <c r="C35" s="88" t="s">
        <v>1047</v>
      </c>
      <c r="D35" s="93">
        <v>2</v>
      </c>
      <c r="E35" s="93" t="s">
        <v>35</v>
      </c>
      <c r="F35" s="93">
        <v>2</v>
      </c>
      <c r="G35" s="93">
        <v>2</v>
      </c>
      <c r="H35" s="92">
        <v>1</v>
      </c>
      <c r="I35" s="136">
        <v>4</v>
      </c>
      <c r="J35" s="137"/>
      <c r="K35" s="93">
        <v>3</v>
      </c>
      <c r="L35" s="92">
        <v>0.75</v>
      </c>
      <c r="M35" s="93">
        <v>2</v>
      </c>
      <c r="N35" s="93">
        <v>1</v>
      </c>
      <c r="O35" s="92">
        <v>0.5</v>
      </c>
      <c r="P35" s="93">
        <v>3</v>
      </c>
      <c r="Q35" s="93">
        <v>0</v>
      </c>
      <c r="R35" s="92">
        <v>0</v>
      </c>
      <c r="S35" s="93">
        <v>4</v>
      </c>
      <c r="T35" s="93">
        <v>0</v>
      </c>
      <c r="U35" s="92">
        <v>0</v>
      </c>
      <c r="V35" s="93">
        <v>2</v>
      </c>
      <c r="W35" s="93">
        <v>0</v>
      </c>
      <c r="X35" s="92">
        <v>0</v>
      </c>
      <c r="Y35" s="93"/>
      <c r="Z35" s="93"/>
      <c r="AA35" s="93" t="e">
        <v>#DIV/0!</v>
      </c>
      <c r="AB35" s="93"/>
      <c r="AC35" s="93"/>
      <c r="AD35" s="93" t="e">
        <v>#DIV/0!</v>
      </c>
      <c r="AE35" s="93">
        <v>2</v>
      </c>
      <c r="AF35" s="93">
        <v>0</v>
      </c>
      <c r="AG35" s="92">
        <v>0</v>
      </c>
      <c r="AH35" s="93">
        <v>1</v>
      </c>
      <c r="AI35" s="93">
        <v>0</v>
      </c>
      <c r="AJ35" s="92">
        <v>0</v>
      </c>
      <c r="AK35" s="93">
        <v>3</v>
      </c>
      <c r="AL35" s="93">
        <v>0</v>
      </c>
      <c r="AM35" s="92">
        <v>0</v>
      </c>
      <c r="AN35" s="93">
        <v>1</v>
      </c>
      <c r="AO35" s="93">
        <v>0</v>
      </c>
      <c r="AP35" s="92">
        <v>0</v>
      </c>
      <c r="AQ35" s="91">
        <v>24</v>
      </c>
      <c r="AR35" s="91">
        <v>6</v>
      </c>
    </row>
    <row r="36" spans="1:44" ht="24" x14ac:dyDescent="0.25">
      <c r="A36" s="135" t="s">
        <v>151</v>
      </c>
      <c r="B36" s="103"/>
      <c r="C36" s="88" t="s">
        <v>1046</v>
      </c>
      <c r="D36" s="93">
        <v>2</v>
      </c>
      <c r="E36" s="93" t="s">
        <v>35</v>
      </c>
      <c r="F36" s="93">
        <v>1</v>
      </c>
      <c r="G36" s="93">
        <v>1</v>
      </c>
      <c r="H36" s="92">
        <v>1</v>
      </c>
      <c r="I36" s="136">
        <v>1</v>
      </c>
      <c r="J36" s="137"/>
      <c r="K36" s="93">
        <v>3</v>
      </c>
      <c r="L36" s="92">
        <v>3</v>
      </c>
      <c r="M36" s="93">
        <v>3</v>
      </c>
      <c r="N36" s="93">
        <v>1</v>
      </c>
      <c r="O36" s="92">
        <v>0.33333333333333298</v>
      </c>
      <c r="P36" s="93"/>
      <c r="Q36" s="93"/>
      <c r="R36" s="93" t="e">
        <v>#DIV/0!</v>
      </c>
      <c r="S36" s="93">
        <v>3</v>
      </c>
      <c r="T36" s="93">
        <v>0</v>
      </c>
      <c r="U36" s="92">
        <v>0</v>
      </c>
      <c r="V36" s="93">
        <v>2</v>
      </c>
      <c r="W36" s="93">
        <v>0</v>
      </c>
      <c r="X36" s="92">
        <v>0</v>
      </c>
      <c r="Y36" s="93"/>
      <c r="Z36" s="93"/>
      <c r="AA36" s="93" t="e">
        <v>#DIV/0!</v>
      </c>
      <c r="AB36" s="93">
        <v>5</v>
      </c>
      <c r="AC36" s="93">
        <v>0</v>
      </c>
      <c r="AD36" s="92">
        <v>0</v>
      </c>
      <c r="AE36" s="93"/>
      <c r="AF36" s="93"/>
      <c r="AG36" s="93" t="e">
        <v>#DIV/0!</v>
      </c>
      <c r="AH36" s="93">
        <v>3</v>
      </c>
      <c r="AI36" s="93">
        <v>0</v>
      </c>
      <c r="AJ36" s="92">
        <v>0</v>
      </c>
      <c r="AK36" s="93">
        <v>5</v>
      </c>
      <c r="AL36" s="93">
        <v>0</v>
      </c>
      <c r="AM36" s="92">
        <v>0</v>
      </c>
      <c r="AN36" s="93">
        <v>2</v>
      </c>
      <c r="AO36" s="93">
        <v>0</v>
      </c>
      <c r="AP36" s="92">
        <v>0</v>
      </c>
      <c r="AQ36" s="91">
        <v>25</v>
      </c>
      <c r="AR36" s="91">
        <v>5</v>
      </c>
    </row>
    <row r="37" spans="1:44" ht="24" x14ac:dyDescent="0.25">
      <c r="A37" s="135" t="s">
        <v>153</v>
      </c>
      <c r="B37" s="103"/>
      <c r="C37" s="88" t="s">
        <v>1045</v>
      </c>
      <c r="D37" s="93">
        <v>2</v>
      </c>
      <c r="E37" s="93" t="s">
        <v>35</v>
      </c>
      <c r="F37" s="93">
        <v>6</v>
      </c>
      <c r="G37" s="93">
        <v>3</v>
      </c>
      <c r="H37" s="92">
        <v>0.5</v>
      </c>
      <c r="I37" s="136">
        <v>13</v>
      </c>
      <c r="J37" s="137"/>
      <c r="K37" s="93">
        <v>11</v>
      </c>
      <c r="L37" s="92">
        <v>0.84615384615384603</v>
      </c>
      <c r="M37" s="93">
        <v>11</v>
      </c>
      <c r="N37" s="93">
        <v>7</v>
      </c>
      <c r="O37" s="92">
        <v>0.63636363636363602</v>
      </c>
      <c r="P37" s="93">
        <v>12</v>
      </c>
      <c r="Q37" s="93">
        <v>0</v>
      </c>
      <c r="R37" s="92">
        <v>0</v>
      </c>
      <c r="S37" s="93">
        <v>7</v>
      </c>
      <c r="T37" s="93">
        <v>0</v>
      </c>
      <c r="U37" s="92">
        <v>0</v>
      </c>
      <c r="V37" s="93">
        <v>9</v>
      </c>
      <c r="W37" s="93">
        <v>0</v>
      </c>
      <c r="X37" s="92">
        <v>0</v>
      </c>
      <c r="Y37" s="93">
        <v>5</v>
      </c>
      <c r="Z37" s="93">
        <v>0</v>
      </c>
      <c r="AA37" s="92">
        <v>0</v>
      </c>
      <c r="AB37" s="93">
        <v>9</v>
      </c>
      <c r="AC37" s="93">
        <v>0</v>
      </c>
      <c r="AD37" s="92">
        <v>0</v>
      </c>
      <c r="AE37" s="93">
        <v>7</v>
      </c>
      <c r="AF37" s="93">
        <v>0</v>
      </c>
      <c r="AG37" s="92">
        <v>0</v>
      </c>
      <c r="AH37" s="93">
        <v>8</v>
      </c>
      <c r="AI37" s="93">
        <v>0</v>
      </c>
      <c r="AJ37" s="92">
        <v>0</v>
      </c>
      <c r="AK37" s="93">
        <v>7</v>
      </c>
      <c r="AL37" s="93">
        <v>0</v>
      </c>
      <c r="AM37" s="92">
        <v>0</v>
      </c>
      <c r="AN37" s="93">
        <v>3</v>
      </c>
      <c r="AO37" s="93">
        <v>0</v>
      </c>
      <c r="AP37" s="92">
        <v>0</v>
      </c>
      <c r="AQ37" s="91">
        <v>97</v>
      </c>
      <c r="AR37" s="91">
        <v>21</v>
      </c>
    </row>
    <row r="38" spans="1:44" ht="24" x14ac:dyDescent="0.25">
      <c r="A38" s="135" t="s">
        <v>155</v>
      </c>
      <c r="B38" s="103"/>
      <c r="C38" s="88" t="s">
        <v>1044</v>
      </c>
      <c r="D38" s="93">
        <v>2</v>
      </c>
      <c r="E38" s="93" t="s">
        <v>35</v>
      </c>
      <c r="F38" s="93">
        <v>6</v>
      </c>
      <c r="G38" s="93">
        <v>9</v>
      </c>
      <c r="H38" s="92">
        <v>1.5</v>
      </c>
      <c r="I38" s="136">
        <v>9</v>
      </c>
      <c r="J38" s="137"/>
      <c r="K38" s="93">
        <v>8</v>
      </c>
      <c r="L38" s="92">
        <v>0.88888888888888895</v>
      </c>
      <c r="M38" s="93">
        <v>6</v>
      </c>
      <c r="N38" s="93">
        <v>6</v>
      </c>
      <c r="O38" s="92">
        <v>1</v>
      </c>
      <c r="P38" s="93">
        <v>4</v>
      </c>
      <c r="Q38" s="93">
        <v>0</v>
      </c>
      <c r="R38" s="92">
        <v>0</v>
      </c>
      <c r="S38" s="93">
        <v>3</v>
      </c>
      <c r="T38" s="93">
        <v>0</v>
      </c>
      <c r="U38" s="92">
        <v>0</v>
      </c>
      <c r="V38" s="93">
        <v>5</v>
      </c>
      <c r="W38" s="93">
        <v>0</v>
      </c>
      <c r="X38" s="92">
        <v>0</v>
      </c>
      <c r="Y38" s="93">
        <v>5</v>
      </c>
      <c r="Z38" s="93">
        <v>0</v>
      </c>
      <c r="AA38" s="92">
        <v>0</v>
      </c>
      <c r="AB38" s="93">
        <v>7</v>
      </c>
      <c r="AC38" s="93">
        <v>0</v>
      </c>
      <c r="AD38" s="92">
        <v>0</v>
      </c>
      <c r="AE38" s="93">
        <v>4</v>
      </c>
      <c r="AF38" s="93">
        <v>0</v>
      </c>
      <c r="AG38" s="92">
        <v>0</v>
      </c>
      <c r="AH38" s="93">
        <v>4</v>
      </c>
      <c r="AI38" s="93">
        <v>0</v>
      </c>
      <c r="AJ38" s="92">
        <v>0</v>
      </c>
      <c r="AK38" s="93">
        <v>3</v>
      </c>
      <c r="AL38" s="93">
        <v>0</v>
      </c>
      <c r="AM38" s="92">
        <v>0</v>
      </c>
      <c r="AN38" s="93">
        <v>1</v>
      </c>
      <c r="AO38" s="93">
        <v>0</v>
      </c>
      <c r="AP38" s="92">
        <v>0</v>
      </c>
      <c r="AQ38" s="91">
        <v>57</v>
      </c>
      <c r="AR38" s="91">
        <v>23</v>
      </c>
    </row>
    <row r="39" spans="1:44" ht="24" x14ac:dyDescent="0.25">
      <c r="A39" s="135" t="s">
        <v>157</v>
      </c>
      <c r="B39" s="103"/>
      <c r="C39" s="88" t="s">
        <v>1043</v>
      </c>
      <c r="D39" s="93">
        <v>2</v>
      </c>
      <c r="E39" s="93" t="s">
        <v>35</v>
      </c>
      <c r="F39" s="93">
        <v>5</v>
      </c>
      <c r="G39" s="93">
        <v>3</v>
      </c>
      <c r="H39" s="92">
        <v>0.6</v>
      </c>
      <c r="I39" s="136">
        <v>2</v>
      </c>
      <c r="J39" s="137"/>
      <c r="K39" s="93">
        <v>0</v>
      </c>
      <c r="L39" s="92">
        <v>0</v>
      </c>
      <c r="M39" s="93">
        <v>1</v>
      </c>
      <c r="N39" s="93">
        <v>2</v>
      </c>
      <c r="O39" s="92">
        <v>2</v>
      </c>
      <c r="P39" s="93">
        <v>4</v>
      </c>
      <c r="Q39" s="93">
        <v>0</v>
      </c>
      <c r="R39" s="92">
        <v>0</v>
      </c>
      <c r="S39" s="93">
        <v>3</v>
      </c>
      <c r="T39" s="93">
        <v>0</v>
      </c>
      <c r="U39" s="92">
        <v>0</v>
      </c>
      <c r="V39" s="93">
        <v>4</v>
      </c>
      <c r="W39" s="93">
        <v>0</v>
      </c>
      <c r="X39" s="92">
        <v>0</v>
      </c>
      <c r="Y39" s="93">
        <v>4</v>
      </c>
      <c r="Z39" s="93">
        <v>0</v>
      </c>
      <c r="AA39" s="92">
        <v>0</v>
      </c>
      <c r="AB39" s="93">
        <v>5</v>
      </c>
      <c r="AC39" s="93">
        <v>0</v>
      </c>
      <c r="AD39" s="92">
        <v>0</v>
      </c>
      <c r="AE39" s="93">
        <v>5</v>
      </c>
      <c r="AF39" s="93">
        <v>0</v>
      </c>
      <c r="AG39" s="92">
        <v>0</v>
      </c>
      <c r="AH39" s="93">
        <v>4</v>
      </c>
      <c r="AI39" s="93">
        <v>0</v>
      </c>
      <c r="AJ39" s="92">
        <v>0</v>
      </c>
      <c r="AK39" s="93">
        <v>1</v>
      </c>
      <c r="AL39" s="93">
        <v>0</v>
      </c>
      <c r="AM39" s="92">
        <v>0</v>
      </c>
      <c r="AN39" s="93">
        <v>3</v>
      </c>
      <c r="AO39" s="93">
        <v>0</v>
      </c>
      <c r="AP39" s="92">
        <v>0</v>
      </c>
      <c r="AQ39" s="91">
        <v>41</v>
      </c>
      <c r="AR39" s="91">
        <v>5</v>
      </c>
    </row>
    <row r="40" spans="1:44" ht="24" x14ac:dyDescent="0.25">
      <c r="A40" s="135" t="s">
        <v>159</v>
      </c>
      <c r="B40" s="103"/>
      <c r="C40" s="88" t="s">
        <v>1042</v>
      </c>
      <c r="D40" s="93">
        <v>2</v>
      </c>
      <c r="E40" s="93" t="s">
        <v>35</v>
      </c>
      <c r="F40" s="93">
        <v>5</v>
      </c>
      <c r="G40" s="93">
        <v>2</v>
      </c>
      <c r="H40" s="92">
        <v>0.4</v>
      </c>
      <c r="I40" s="136">
        <v>1</v>
      </c>
      <c r="J40" s="137"/>
      <c r="K40" s="93">
        <v>2</v>
      </c>
      <c r="L40" s="92">
        <v>2</v>
      </c>
      <c r="M40" s="93">
        <v>3</v>
      </c>
      <c r="N40" s="93">
        <v>2</v>
      </c>
      <c r="O40" s="92">
        <v>0.66666666666666696</v>
      </c>
      <c r="P40" s="93">
        <v>6</v>
      </c>
      <c r="Q40" s="93">
        <v>0</v>
      </c>
      <c r="R40" s="92">
        <v>0</v>
      </c>
      <c r="S40" s="93">
        <v>4</v>
      </c>
      <c r="T40" s="93">
        <v>0</v>
      </c>
      <c r="U40" s="92">
        <v>0</v>
      </c>
      <c r="V40" s="93">
        <v>4</v>
      </c>
      <c r="W40" s="93">
        <v>0</v>
      </c>
      <c r="X40" s="92">
        <v>0</v>
      </c>
      <c r="Y40" s="93">
        <v>6</v>
      </c>
      <c r="Z40" s="93">
        <v>0</v>
      </c>
      <c r="AA40" s="92">
        <v>0</v>
      </c>
      <c r="AB40" s="93">
        <v>8</v>
      </c>
      <c r="AC40" s="93">
        <v>0</v>
      </c>
      <c r="AD40" s="92">
        <v>0</v>
      </c>
      <c r="AE40" s="93">
        <v>4</v>
      </c>
      <c r="AF40" s="93">
        <v>0</v>
      </c>
      <c r="AG40" s="92">
        <v>0</v>
      </c>
      <c r="AH40" s="93">
        <v>6</v>
      </c>
      <c r="AI40" s="93">
        <v>0</v>
      </c>
      <c r="AJ40" s="92">
        <v>0</v>
      </c>
      <c r="AK40" s="93">
        <v>4</v>
      </c>
      <c r="AL40" s="93">
        <v>0</v>
      </c>
      <c r="AM40" s="92">
        <v>0</v>
      </c>
      <c r="AN40" s="93">
        <v>3</v>
      </c>
      <c r="AO40" s="93">
        <v>0</v>
      </c>
      <c r="AP40" s="92">
        <v>0</v>
      </c>
      <c r="AQ40" s="91">
        <v>54</v>
      </c>
      <c r="AR40" s="91">
        <v>6</v>
      </c>
    </row>
    <row r="41" spans="1:44" ht="24" x14ac:dyDescent="0.25">
      <c r="A41" s="135" t="s">
        <v>163</v>
      </c>
      <c r="B41" s="103"/>
      <c r="C41" s="88" t="s">
        <v>1041</v>
      </c>
      <c r="D41" s="93">
        <v>3</v>
      </c>
      <c r="E41" s="93" t="s">
        <v>36</v>
      </c>
      <c r="F41" s="93">
        <v>10</v>
      </c>
      <c r="G41" s="93">
        <v>8</v>
      </c>
      <c r="H41" s="92">
        <v>0.8</v>
      </c>
      <c r="I41" s="136">
        <v>10</v>
      </c>
      <c r="J41" s="137"/>
      <c r="K41" s="93">
        <v>8</v>
      </c>
      <c r="L41" s="92">
        <v>0.8</v>
      </c>
      <c r="M41" s="93">
        <v>14</v>
      </c>
      <c r="N41" s="93">
        <v>10</v>
      </c>
      <c r="O41" s="92">
        <v>0.71428571428571397</v>
      </c>
      <c r="P41" s="93">
        <v>7</v>
      </c>
      <c r="Q41" s="93">
        <v>0</v>
      </c>
      <c r="R41" s="92">
        <v>0</v>
      </c>
      <c r="S41" s="93">
        <v>8</v>
      </c>
      <c r="T41" s="93">
        <v>0</v>
      </c>
      <c r="U41" s="92">
        <v>0</v>
      </c>
      <c r="V41" s="93">
        <v>9</v>
      </c>
      <c r="W41" s="93">
        <v>0</v>
      </c>
      <c r="X41" s="92">
        <v>0</v>
      </c>
      <c r="Y41" s="93">
        <v>2</v>
      </c>
      <c r="Z41" s="93">
        <v>0</v>
      </c>
      <c r="AA41" s="92">
        <v>0</v>
      </c>
      <c r="AB41" s="93">
        <v>5</v>
      </c>
      <c r="AC41" s="93">
        <v>0</v>
      </c>
      <c r="AD41" s="92">
        <v>0</v>
      </c>
      <c r="AE41" s="93">
        <v>7</v>
      </c>
      <c r="AF41" s="93">
        <v>0</v>
      </c>
      <c r="AG41" s="92">
        <v>0</v>
      </c>
      <c r="AH41" s="93">
        <v>10</v>
      </c>
      <c r="AI41" s="93">
        <v>0</v>
      </c>
      <c r="AJ41" s="92">
        <v>0</v>
      </c>
      <c r="AK41" s="93">
        <v>7</v>
      </c>
      <c r="AL41" s="93">
        <v>0</v>
      </c>
      <c r="AM41" s="92">
        <v>0</v>
      </c>
      <c r="AN41" s="93">
        <v>6</v>
      </c>
      <c r="AO41" s="93">
        <v>0</v>
      </c>
      <c r="AP41" s="92">
        <v>0</v>
      </c>
      <c r="AQ41" s="91">
        <v>95</v>
      </c>
      <c r="AR41" s="91">
        <v>26</v>
      </c>
    </row>
    <row r="42" spans="1:44" ht="24" x14ac:dyDescent="0.25">
      <c r="A42" s="135" t="s">
        <v>165</v>
      </c>
      <c r="B42" s="103"/>
      <c r="C42" s="88" t="s">
        <v>1040</v>
      </c>
      <c r="D42" s="93">
        <v>3</v>
      </c>
      <c r="E42" s="93" t="s">
        <v>36</v>
      </c>
      <c r="F42" s="93">
        <v>64</v>
      </c>
      <c r="G42" s="93">
        <v>52</v>
      </c>
      <c r="H42" s="92">
        <v>0.8125</v>
      </c>
      <c r="I42" s="136">
        <v>43</v>
      </c>
      <c r="J42" s="137"/>
      <c r="K42" s="93">
        <v>39</v>
      </c>
      <c r="L42" s="92">
        <v>0.90697674418604601</v>
      </c>
      <c r="M42" s="93">
        <v>62</v>
      </c>
      <c r="N42" s="93">
        <v>47</v>
      </c>
      <c r="O42" s="92">
        <v>0.75806451612903203</v>
      </c>
      <c r="P42" s="93">
        <v>40</v>
      </c>
      <c r="Q42" s="93">
        <v>2</v>
      </c>
      <c r="R42" s="92">
        <v>0.05</v>
      </c>
      <c r="S42" s="93">
        <v>47</v>
      </c>
      <c r="T42" s="93">
        <v>0</v>
      </c>
      <c r="U42" s="92">
        <v>0</v>
      </c>
      <c r="V42" s="93">
        <v>42</v>
      </c>
      <c r="W42" s="93">
        <v>0</v>
      </c>
      <c r="X42" s="92">
        <v>0</v>
      </c>
      <c r="Y42" s="93">
        <v>43</v>
      </c>
      <c r="Z42" s="93">
        <v>0</v>
      </c>
      <c r="AA42" s="92">
        <v>0</v>
      </c>
      <c r="AB42" s="93">
        <v>45</v>
      </c>
      <c r="AC42" s="93">
        <v>0</v>
      </c>
      <c r="AD42" s="92">
        <v>0</v>
      </c>
      <c r="AE42" s="93">
        <v>39</v>
      </c>
      <c r="AF42" s="93">
        <v>0</v>
      </c>
      <c r="AG42" s="92">
        <v>0</v>
      </c>
      <c r="AH42" s="93">
        <v>42</v>
      </c>
      <c r="AI42" s="93">
        <v>0</v>
      </c>
      <c r="AJ42" s="92">
        <v>0</v>
      </c>
      <c r="AK42" s="93">
        <v>52</v>
      </c>
      <c r="AL42" s="93">
        <v>0</v>
      </c>
      <c r="AM42" s="92">
        <v>0</v>
      </c>
      <c r="AN42" s="93">
        <v>36</v>
      </c>
      <c r="AO42" s="93">
        <v>0</v>
      </c>
      <c r="AP42" s="92">
        <v>0</v>
      </c>
      <c r="AQ42" s="91">
        <v>555</v>
      </c>
      <c r="AR42" s="91">
        <v>140</v>
      </c>
    </row>
    <row r="43" spans="1:44" ht="24" x14ac:dyDescent="0.25">
      <c r="A43" s="135" t="s">
        <v>167</v>
      </c>
      <c r="B43" s="103"/>
      <c r="C43" s="88" t="s">
        <v>1039</v>
      </c>
      <c r="D43" s="93">
        <v>3</v>
      </c>
      <c r="E43" s="93" t="s">
        <v>36</v>
      </c>
      <c r="F43" s="93">
        <v>186</v>
      </c>
      <c r="G43" s="93">
        <v>98</v>
      </c>
      <c r="H43" s="92">
        <v>0.52688172043010795</v>
      </c>
      <c r="I43" s="136">
        <v>102</v>
      </c>
      <c r="J43" s="137"/>
      <c r="K43" s="93">
        <v>69</v>
      </c>
      <c r="L43" s="92">
        <v>0.67647058823529405</v>
      </c>
      <c r="M43" s="93">
        <v>118</v>
      </c>
      <c r="N43" s="93">
        <v>67</v>
      </c>
      <c r="O43" s="92">
        <v>0.56779661016949201</v>
      </c>
      <c r="P43" s="93">
        <v>149</v>
      </c>
      <c r="Q43" s="93">
        <v>1</v>
      </c>
      <c r="R43" s="92">
        <v>6.7114093959731499E-3</v>
      </c>
      <c r="S43" s="93">
        <v>66</v>
      </c>
      <c r="T43" s="93">
        <v>0</v>
      </c>
      <c r="U43" s="92">
        <v>0</v>
      </c>
      <c r="V43" s="93">
        <v>57</v>
      </c>
      <c r="W43" s="93">
        <v>0</v>
      </c>
      <c r="X43" s="92">
        <v>0</v>
      </c>
      <c r="Y43" s="93">
        <v>80</v>
      </c>
      <c r="Z43" s="93">
        <v>0</v>
      </c>
      <c r="AA43" s="92">
        <v>0</v>
      </c>
      <c r="AB43" s="93">
        <v>110</v>
      </c>
      <c r="AC43" s="93">
        <v>0</v>
      </c>
      <c r="AD43" s="92">
        <v>0</v>
      </c>
      <c r="AE43" s="93">
        <v>118</v>
      </c>
      <c r="AF43" s="93">
        <v>0</v>
      </c>
      <c r="AG43" s="92">
        <v>0</v>
      </c>
      <c r="AH43" s="93">
        <v>93</v>
      </c>
      <c r="AI43" s="93">
        <v>0</v>
      </c>
      <c r="AJ43" s="92">
        <v>0</v>
      </c>
      <c r="AK43" s="93">
        <v>74</v>
      </c>
      <c r="AL43" s="93">
        <v>0</v>
      </c>
      <c r="AM43" s="92">
        <v>0</v>
      </c>
      <c r="AN43" s="93">
        <v>74</v>
      </c>
      <c r="AO43" s="93">
        <v>0</v>
      </c>
      <c r="AP43" s="92">
        <v>0</v>
      </c>
      <c r="AQ43" s="91">
        <v>1227</v>
      </c>
      <c r="AR43" s="91">
        <v>235</v>
      </c>
    </row>
    <row r="44" spans="1:44" ht="24" x14ac:dyDescent="0.25">
      <c r="A44" s="135" t="s">
        <v>169</v>
      </c>
      <c r="B44" s="103"/>
      <c r="C44" s="88" t="s">
        <v>1038</v>
      </c>
      <c r="D44" s="93">
        <v>3</v>
      </c>
      <c r="E44" s="93" t="s">
        <v>36</v>
      </c>
      <c r="F44" s="93">
        <v>66</v>
      </c>
      <c r="G44" s="93">
        <v>31</v>
      </c>
      <c r="H44" s="92">
        <v>0.46969696969697</v>
      </c>
      <c r="I44" s="136">
        <v>40</v>
      </c>
      <c r="J44" s="137"/>
      <c r="K44" s="93">
        <v>24</v>
      </c>
      <c r="L44" s="92">
        <v>0.6</v>
      </c>
      <c r="M44" s="93">
        <v>23</v>
      </c>
      <c r="N44" s="93">
        <v>18</v>
      </c>
      <c r="O44" s="92">
        <v>0.78260869565217395</v>
      </c>
      <c r="P44" s="93">
        <v>27</v>
      </c>
      <c r="Q44" s="93">
        <v>0</v>
      </c>
      <c r="R44" s="92">
        <v>0</v>
      </c>
      <c r="S44" s="93">
        <v>31</v>
      </c>
      <c r="T44" s="93">
        <v>0</v>
      </c>
      <c r="U44" s="92">
        <v>0</v>
      </c>
      <c r="V44" s="93">
        <v>32</v>
      </c>
      <c r="W44" s="93">
        <v>0</v>
      </c>
      <c r="X44" s="92">
        <v>0</v>
      </c>
      <c r="Y44" s="93">
        <v>27</v>
      </c>
      <c r="Z44" s="93">
        <v>0</v>
      </c>
      <c r="AA44" s="92">
        <v>0</v>
      </c>
      <c r="AB44" s="93">
        <v>19</v>
      </c>
      <c r="AC44" s="93">
        <v>0</v>
      </c>
      <c r="AD44" s="92">
        <v>0</v>
      </c>
      <c r="AE44" s="93">
        <v>88</v>
      </c>
      <c r="AF44" s="93">
        <v>0</v>
      </c>
      <c r="AG44" s="92">
        <v>0</v>
      </c>
      <c r="AH44" s="93">
        <v>26</v>
      </c>
      <c r="AI44" s="93">
        <v>0</v>
      </c>
      <c r="AJ44" s="92">
        <v>0</v>
      </c>
      <c r="AK44" s="93">
        <v>36</v>
      </c>
      <c r="AL44" s="93">
        <v>0</v>
      </c>
      <c r="AM44" s="92">
        <v>0</v>
      </c>
      <c r="AN44" s="93">
        <v>28</v>
      </c>
      <c r="AO44" s="93">
        <v>0</v>
      </c>
      <c r="AP44" s="92">
        <v>0</v>
      </c>
      <c r="AQ44" s="91">
        <v>443</v>
      </c>
      <c r="AR44" s="91">
        <v>73</v>
      </c>
    </row>
    <row r="45" spans="1:44" ht="24" x14ac:dyDescent="0.25">
      <c r="A45" s="135" t="s">
        <v>171</v>
      </c>
      <c r="B45" s="103"/>
      <c r="C45" s="88" t="s">
        <v>1037</v>
      </c>
      <c r="D45" s="93">
        <v>3</v>
      </c>
      <c r="E45" s="93" t="s">
        <v>36</v>
      </c>
      <c r="F45" s="93">
        <v>41</v>
      </c>
      <c r="G45" s="93">
        <v>31</v>
      </c>
      <c r="H45" s="92">
        <v>0.75609756097560998</v>
      </c>
      <c r="I45" s="136">
        <v>30</v>
      </c>
      <c r="J45" s="137"/>
      <c r="K45" s="93">
        <v>31</v>
      </c>
      <c r="L45" s="92">
        <v>1.0333333333333301</v>
      </c>
      <c r="M45" s="93">
        <v>33</v>
      </c>
      <c r="N45" s="93">
        <v>26</v>
      </c>
      <c r="O45" s="92">
        <v>0.78787878787878796</v>
      </c>
      <c r="P45" s="93">
        <v>30</v>
      </c>
      <c r="Q45" s="93">
        <v>1</v>
      </c>
      <c r="R45" s="92">
        <v>3.3333333333333298E-2</v>
      </c>
      <c r="S45" s="93">
        <v>19</v>
      </c>
      <c r="T45" s="93">
        <v>0</v>
      </c>
      <c r="U45" s="92">
        <v>0</v>
      </c>
      <c r="V45" s="93">
        <v>21</v>
      </c>
      <c r="W45" s="93">
        <v>0</v>
      </c>
      <c r="X45" s="92">
        <v>0</v>
      </c>
      <c r="Y45" s="93">
        <v>23</v>
      </c>
      <c r="Z45" s="93">
        <v>0</v>
      </c>
      <c r="AA45" s="92">
        <v>0</v>
      </c>
      <c r="AB45" s="93">
        <v>38</v>
      </c>
      <c r="AC45" s="93">
        <v>0</v>
      </c>
      <c r="AD45" s="92">
        <v>0</v>
      </c>
      <c r="AE45" s="93">
        <v>57</v>
      </c>
      <c r="AF45" s="93">
        <v>0</v>
      </c>
      <c r="AG45" s="92">
        <v>0</v>
      </c>
      <c r="AH45" s="93">
        <v>41</v>
      </c>
      <c r="AI45" s="93">
        <v>0</v>
      </c>
      <c r="AJ45" s="92">
        <v>0</v>
      </c>
      <c r="AK45" s="93">
        <v>23</v>
      </c>
      <c r="AL45" s="93">
        <v>0</v>
      </c>
      <c r="AM45" s="92">
        <v>0</v>
      </c>
      <c r="AN45" s="93">
        <v>12</v>
      </c>
      <c r="AO45" s="93">
        <v>0</v>
      </c>
      <c r="AP45" s="92">
        <v>0</v>
      </c>
      <c r="AQ45" s="91">
        <v>368</v>
      </c>
      <c r="AR45" s="91">
        <v>89</v>
      </c>
    </row>
    <row r="46" spans="1:44" ht="24" x14ac:dyDescent="0.25">
      <c r="A46" s="135" t="s">
        <v>173</v>
      </c>
      <c r="B46" s="103"/>
      <c r="C46" s="88" t="s">
        <v>1036</v>
      </c>
      <c r="D46" s="93">
        <v>3</v>
      </c>
      <c r="E46" s="93" t="s">
        <v>36</v>
      </c>
      <c r="F46" s="93">
        <v>178</v>
      </c>
      <c r="G46" s="93">
        <v>79</v>
      </c>
      <c r="H46" s="92">
        <v>0.44382022471910099</v>
      </c>
      <c r="I46" s="136">
        <v>158</v>
      </c>
      <c r="J46" s="137"/>
      <c r="K46" s="93">
        <v>74</v>
      </c>
      <c r="L46" s="92">
        <v>0.468354430379747</v>
      </c>
      <c r="M46" s="93">
        <v>108</v>
      </c>
      <c r="N46" s="93">
        <v>64</v>
      </c>
      <c r="O46" s="92">
        <v>0.592592592592593</v>
      </c>
      <c r="P46" s="93">
        <v>117</v>
      </c>
      <c r="Q46" s="93">
        <v>3</v>
      </c>
      <c r="R46" s="92">
        <v>2.5641025641025599E-2</v>
      </c>
      <c r="S46" s="93">
        <v>147</v>
      </c>
      <c r="T46" s="93">
        <v>0</v>
      </c>
      <c r="U46" s="92">
        <v>0</v>
      </c>
      <c r="V46" s="93">
        <v>116</v>
      </c>
      <c r="W46" s="93">
        <v>0</v>
      </c>
      <c r="X46" s="92">
        <v>0</v>
      </c>
      <c r="Y46" s="93">
        <v>119</v>
      </c>
      <c r="Z46" s="93">
        <v>0</v>
      </c>
      <c r="AA46" s="92">
        <v>0</v>
      </c>
      <c r="AB46" s="93">
        <v>109</v>
      </c>
      <c r="AC46" s="93">
        <v>0</v>
      </c>
      <c r="AD46" s="92">
        <v>0</v>
      </c>
      <c r="AE46" s="93">
        <v>141</v>
      </c>
      <c r="AF46" s="93">
        <v>0</v>
      </c>
      <c r="AG46" s="92">
        <v>0</v>
      </c>
      <c r="AH46" s="93">
        <v>186</v>
      </c>
      <c r="AI46" s="93">
        <v>0</v>
      </c>
      <c r="AJ46" s="92">
        <v>0</v>
      </c>
      <c r="AK46" s="93">
        <v>94</v>
      </c>
      <c r="AL46" s="93">
        <v>0</v>
      </c>
      <c r="AM46" s="92">
        <v>0</v>
      </c>
      <c r="AN46" s="93">
        <v>90</v>
      </c>
      <c r="AO46" s="93">
        <v>0</v>
      </c>
      <c r="AP46" s="92">
        <v>0</v>
      </c>
      <c r="AQ46" s="91">
        <v>1563</v>
      </c>
      <c r="AR46" s="91">
        <v>220</v>
      </c>
    </row>
    <row r="47" spans="1:44" ht="24" x14ac:dyDescent="0.25">
      <c r="A47" s="135" t="s">
        <v>175</v>
      </c>
      <c r="B47" s="103"/>
      <c r="C47" s="88" t="s">
        <v>1035</v>
      </c>
      <c r="D47" s="93">
        <v>3</v>
      </c>
      <c r="E47" s="93" t="s">
        <v>36</v>
      </c>
      <c r="F47" s="93">
        <v>22</v>
      </c>
      <c r="G47" s="93">
        <v>12</v>
      </c>
      <c r="H47" s="92">
        <v>0.54545454545454497</v>
      </c>
      <c r="I47" s="136">
        <v>11</v>
      </c>
      <c r="J47" s="137"/>
      <c r="K47" s="93">
        <v>13</v>
      </c>
      <c r="L47" s="92">
        <v>1.1818181818181801</v>
      </c>
      <c r="M47" s="93">
        <v>16</v>
      </c>
      <c r="N47" s="93">
        <v>14</v>
      </c>
      <c r="O47" s="92">
        <v>0.875</v>
      </c>
      <c r="P47" s="93">
        <v>16</v>
      </c>
      <c r="Q47" s="93">
        <v>1</v>
      </c>
      <c r="R47" s="92">
        <v>6.25E-2</v>
      </c>
      <c r="S47" s="93">
        <v>12</v>
      </c>
      <c r="T47" s="93">
        <v>0</v>
      </c>
      <c r="U47" s="92">
        <v>0</v>
      </c>
      <c r="V47" s="93">
        <v>13</v>
      </c>
      <c r="W47" s="93">
        <v>0</v>
      </c>
      <c r="X47" s="92">
        <v>0</v>
      </c>
      <c r="Y47" s="93">
        <v>4</v>
      </c>
      <c r="Z47" s="93">
        <v>0</v>
      </c>
      <c r="AA47" s="92">
        <v>0</v>
      </c>
      <c r="AB47" s="93">
        <v>8</v>
      </c>
      <c r="AC47" s="93">
        <v>0</v>
      </c>
      <c r="AD47" s="92">
        <v>0</v>
      </c>
      <c r="AE47" s="93">
        <v>84</v>
      </c>
      <c r="AF47" s="93">
        <v>0</v>
      </c>
      <c r="AG47" s="92">
        <v>0</v>
      </c>
      <c r="AH47" s="93">
        <v>8</v>
      </c>
      <c r="AI47" s="93">
        <v>0</v>
      </c>
      <c r="AJ47" s="92">
        <v>0</v>
      </c>
      <c r="AK47" s="93">
        <v>8</v>
      </c>
      <c r="AL47" s="93">
        <v>0</v>
      </c>
      <c r="AM47" s="92">
        <v>0</v>
      </c>
      <c r="AN47" s="93">
        <v>3</v>
      </c>
      <c r="AO47" s="93">
        <v>0</v>
      </c>
      <c r="AP47" s="92">
        <v>0</v>
      </c>
      <c r="AQ47" s="91">
        <v>205</v>
      </c>
      <c r="AR47" s="91">
        <v>40</v>
      </c>
    </row>
    <row r="48" spans="1:44" ht="24" x14ac:dyDescent="0.25">
      <c r="A48" s="135" t="s">
        <v>177</v>
      </c>
      <c r="B48" s="103"/>
      <c r="C48" s="88" t="s">
        <v>1034</v>
      </c>
      <c r="D48" s="93">
        <v>3</v>
      </c>
      <c r="E48" s="93" t="s">
        <v>36</v>
      </c>
      <c r="F48" s="93">
        <v>8</v>
      </c>
      <c r="G48" s="93">
        <v>6</v>
      </c>
      <c r="H48" s="92">
        <v>0.75</v>
      </c>
      <c r="I48" s="136">
        <v>4</v>
      </c>
      <c r="J48" s="137"/>
      <c r="K48" s="93">
        <v>3</v>
      </c>
      <c r="L48" s="92">
        <v>0.75</v>
      </c>
      <c r="M48" s="93">
        <v>12</v>
      </c>
      <c r="N48" s="93">
        <v>4</v>
      </c>
      <c r="O48" s="92">
        <v>0.33333333333333298</v>
      </c>
      <c r="P48" s="93">
        <v>6</v>
      </c>
      <c r="Q48" s="93">
        <v>0</v>
      </c>
      <c r="R48" s="92">
        <v>0</v>
      </c>
      <c r="S48" s="93">
        <v>1</v>
      </c>
      <c r="T48" s="93">
        <v>0</v>
      </c>
      <c r="U48" s="92">
        <v>0</v>
      </c>
      <c r="V48" s="93">
        <v>8</v>
      </c>
      <c r="W48" s="93">
        <v>0</v>
      </c>
      <c r="X48" s="92">
        <v>0</v>
      </c>
      <c r="Y48" s="93">
        <v>2</v>
      </c>
      <c r="Z48" s="93">
        <v>0</v>
      </c>
      <c r="AA48" s="92">
        <v>0</v>
      </c>
      <c r="AB48" s="93">
        <v>5</v>
      </c>
      <c r="AC48" s="93">
        <v>0</v>
      </c>
      <c r="AD48" s="92">
        <v>0</v>
      </c>
      <c r="AE48" s="93">
        <v>7</v>
      </c>
      <c r="AF48" s="93">
        <v>0</v>
      </c>
      <c r="AG48" s="92">
        <v>0</v>
      </c>
      <c r="AH48" s="93">
        <v>3</v>
      </c>
      <c r="AI48" s="93">
        <v>0</v>
      </c>
      <c r="AJ48" s="92">
        <v>0</v>
      </c>
      <c r="AK48" s="93">
        <v>3</v>
      </c>
      <c r="AL48" s="93">
        <v>0</v>
      </c>
      <c r="AM48" s="92">
        <v>0</v>
      </c>
      <c r="AN48" s="93">
        <v>1</v>
      </c>
      <c r="AO48" s="93">
        <v>0</v>
      </c>
      <c r="AP48" s="92">
        <v>0</v>
      </c>
      <c r="AQ48" s="91">
        <v>60</v>
      </c>
      <c r="AR48" s="91">
        <v>13</v>
      </c>
    </row>
    <row r="49" spans="1:44" ht="24" x14ac:dyDescent="0.25">
      <c r="A49" s="135" t="s">
        <v>179</v>
      </c>
      <c r="B49" s="103"/>
      <c r="C49" s="88" t="s">
        <v>1033</v>
      </c>
      <c r="D49" s="93">
        <v>3</v>
      </c>
      <c r="E49" s="93" t="s">
        <v>36</v>
      </c>
      <c r="F49" s="93">
        <v>17</v>
      </c>
      <c r="G49" s="93">
        <v>17</v>
      </c>
      <c r="H49" s="92">
        <v>1</v>
      </c>
      <c r="I49" s="136">
        <v>7</v>
      </c>
      <c r="J49" s="137"/>
      <c r="K49" s="93">
        <v>5</v>
      </c>
      <c r="L49" s="92">
        <v>0.71428571428571397</v>
      </c>
      <c r="M49" s="93">
        <v>5</v>
      </c>
      <c r="N49" s="93">
        <v>6</v>
      </c>
      <c r="O49" s="92">
        <v>1.2</v>
      </c>
      <c r="P49" s="93">
        <v>10</v>
      </c>
      <c r="Q49" s="93">
        <v>0</v>
      </c>
      <c r="R49" s="92">
        <v>0</v>
      </c>
      <c r="S49" s="93">
        <v>9</v>
      </c>
      <c r="T49" s="93">
        <v>0</v>
      </c>
      <c r="U49" s="92">
        <v>0</v>
      </c>
      <c r="V49" s="93">
        <v>9</v>
      </c>
      <c r="W49" s="93">
        <v>0</v>
      </c>
      <c r="X49" s="92">
        <v>0</v>
      </c>
      <c r="Y49" s="93">
        <v>7</v>
      </c>
      <c r="Z49" s="93">
        <v>0</v>
      </c>
      <c r="AA49" s="92">
        <v>0</v>
      </c>
      <c r="AB49" s="93">
        <v>15</v>
      </c>
      <c r="AC49" s="93">
        <v>0</v>
      </c>
      <c r="AD49" s="92">
        <v>0</v>
      </c>
      <c r="AE49" s="93">
        <v>13</v>
      </c>
      <c r="AF49" s="93">
        <v>0</v>
      </c>
      <c r="AG49" s="92">
        <v>0</v>
      </c>
      <c r="AH49" s="93">
        <v>11</v>
      </c>
      <c r="AI49" s="93">
        <v>0</v>
      </c>
      <c r="AJ49" s="92">
        <v>0</v>
      </c>
      <c r="AK49" s="93">
        <v>7</v>
      </c>
      <c r="AL49" s="93">
        <v>0</v>
      </c>
      <c r="AM49" s="92">
        <v>0</v>
      </c>
      <c r="AN49" s="93">
        <v>9</v>
      </c>
      <c r="AO49" s="93">
        <v>0</v>
      </c>
      <c r="AP49" s="92">
        <v>0</v>
      </c>
      <c r="AQ49" s="91">
        <v>119</v>
      </c>
      <c r="AR49" s="91">
        <v>28</v>
      </c>
    </row>
    <row r="50" spans="1:44" ht="24" x14ac:dyDescent="0.25">
      <c r="A50" s="135" t="s">
        <v>181</v>
      </c>
      <c r="B50" s="103"/>
      <c r="C50" s="88" t="s">
        <v>1032</v>
      </c>
      <c r="D50" s="93">
        <v>3</v>
      </c>
      <c r="E50" s="93" t="s">
        <v>36</v>
      </c>
      <c r="F50" s="93">
        <v>29</v>
      </c>
      <c r="G50" s="93">
        <v>8</v>
      </c>
      <c r="H50" s="92">
        <v>0.27586206896551702</v>
      </c>
      <c r="I50" s="136">
        <v>16</v>
      </c>
      <c r="J50" s="137"/>
      <c r="K50" s="93">
        <v>10</v>
      </c>
      <c r="L50" s="92">
        <v>0.625</v>
      </c>
      <c r="M50" s="93">
        <v>9</v>
      </c>
      <c r="N50" s="93">
        <v>6</v>
      </c>
      <c r="O50" s="92">
        <v>0.66666666666666696</v>
      </c>
      <c r="P50" s="93">
        <v>17</v>
      </c>
      <c r="Q50" s="93">
        <v>0</v>
      </c>
      <c r="R50" s="92">
        <v>0</v>
      </c>
      <c r="S50" s="93">
        <v>9</v>
      </c>
      <c r="T50" s="93">
        <v>0</v>
      </c>
      <c r="U50" s="92">
        <v>0</v>
      </c>
      <c r="V50" s="93">
        <v>8</v>
      </c>
      <c r="W50" s="93">
        <v>0</v>
      </c>
      <c r="X50" s="92">
        <v>0</v>
      </c>
      <c r="Y50" s="93">
        <v>6</v>
      </c>
      <c r="Z50" s="93">
        <v>0</v>
      </c>
      <c r="AA50" s="92">
        <v>0</v>
      </c>
      <c r="AB50" s="93">
        <v>5</v>
      </c>
      <c r="AC50" s="93">
        <v>0</v>
      </c>
      <c r="AD50" s="92">
        <v>0</v>
      </c>
      <c r="AE50" s="93">
        <v>14</v>
      </c>
      <c r="AF50" s="93">
        <v>0</v>
      </c>
      <c r="AG50" s="92">
        <v>0</v>
      </c>
      <c r="AH50" s="93">
        <v>12</v>
      </c>
      <c r="AI50" s="93">
        <v>0</v>
      </c>
      <c r="AJ50" s="92">
        <v>0</v>
      </c>
      <c r="AK50" s="93">
        <v>5</v>
      </c>
      <c r="AL50" s="93">
        <v>0</v>
      </c>
      <c r="AM50" s="92">
        <v>0</v>
      </c>
      <c r="AN50" s="93">
        <v>7</v>
      </c>
      <c r="AO50" s="93">
        <v>0</v>
      </c>
      <c r="AP50" s="92">
        <v>0</v>
      </c>
      <c r="AQ50" s="91">
        <v>137</v>
      </c>
      <c r="AR50" s="91">
        <v>24</v>
      </c>
    </row>
    <row r="51" spans="1:44" ht="24" x14ac:dyDescent="0.25">
      <c r="A51" s="135" t="s">
        <v>183</v>
      </c>
      <c r="B51" s="103"/>
      <c r="C51" s="88" t="s">
        <v>1031</v>
      </c>
      <c r="D51" s="93">
        <v>3</v>
      </c>
      <c r="E51" s="93" t="s">
        <v>36</v>
      </c>
      <c r="F51" s="93">
        <v>66</v>
      </c>
      <c r="G51" s="93">
        <v>42</v>
      </c>
      <c r="H51" s="92">
        <v>0.63636363636363602</v>
      </c>
      <c r="I51" s="136">
        <v>51</v>
      </c>
      <c r="J51" s="137"/>
      <c r="K51" s="93">
        <v>30</v>
      </c>
      <c r="L51" s="92">
        <v>0.58823529411764697</v>
      </c>
      <c r="M51" s="93">
        <v>50</v>
      </c>
      <c r="N51" s="93">
        <v>38</v>
      </c>
      <c r="O51" s="92">
        <v>0.76</v>
      </c>
      <c r="P51" s="93">
        <v>51</v>
      </c>
      <c r="Q51" s="93">
        <v>1</v>
      </c>
      <c r="R51" s="92">
        <v>1.9607843137254902E-2</v>
      </c>
      <c r="S51" s="93">
        <v>50</v>
      </c>
      <c r="T51" s="93">
        <v>0</v>
      </c>
      <c r="U51" s="92">
        <v>0</v>
      </c>
      <c r="V51" s="93">
        <v>29</v>
      </c>
      <c r="W51" s="93">
        <v>0</v>
      </c>
      <c r="X51" s="92">
        <v>0</v>
      </c>
      <c r="Y51" s="93">
        <v>50</v>
      </c>
      <c r="Z51" s="93">
        <v>0</v>
      </c>
      <c r="AA51" s="92">
        <v>0</v>
      </c>
      <c r="AB51" s="93">
        <v>47</v>
      </c>
      <c r="AC51" s="93">
        <v>0</v>
      </c>
      <c r="AD51" s="92">
        <v>0</v>
      </c>
      <c r="AE51" s="93">
        <v>41</v>
      </c>
      <c r="AF51" s="93">
        <v>0</v>
      </c>
      <c r="AG51" s="92">
        <v>0</v>
      </c>
      <c r="AH51" s="93">
        <v>50</v>
      </c>
      <c r="AI51" s="93">
        <v>0</v>
      </c>
      <c r="AJ51" s="92">
        <v>0</v>
      </c>
      <c r="AK51" s="93">
        <v>41</v>
      </c>
      <c r="AL51" s="93">
        <v>0</v>
      </c>
      <c r="AM51" s="92">
        <v>0</v>
      </c>
      <c r="AN51" s="93">
        <v>33</v>
      </c>
      <c r="AO51" s="93">
        <v>0</v>
      </c>
      <c r="AP51" s="92">
        <v>0</v>
      </c>
      <c r="AQ51" s="91">
        <v>559</v>
      </c>
      <c r="AR51" s="91">
        <v>111</v>
      </c>
    </row>
    <row r="52" spans="1:44" ht="24" x14ac:dyDescent="0.25">
      <c r="A52" s="135" t="s">
        <v>185</v>
      </c>
      <c r="B52" s="103"/>
      <c r="C52" s="88" t="s">
        <v>1030</v>
      </c>
      <c r="D52" s="93">
        <v>3</v>
      </c>
      <c r="E52" s="93" t="s">
        <v>36</v>
      </c>
      <c r="F52" s="93">
        <v>15</v>
      </c>
      <c r="G52" s="93">
        <v>9</v>
      </c>
      <c r="H52" s="92">
        <v>0.6</v>
      </c>
      <c r="I52" s="136">
        <v>8</v>
      </c>
      <c r="J52" s="137"/>
      <c r="K52" s="93">
        <v>9</v>
      </c>
      <c r="L52" s="92">
        <v>1.125</v>
      </c>
      <c r="M52" s="93">
        <v>11</v>
      </c>
      <c r="N52" s="93">
        <v>12</v>
      </c>
      <c r="O52" s="92">
        <v>1.0909090909090899</v>
      </c>
      <c r="P52" s="93">
        <v>13</v>
      </c>
      <c r="Q52" s="93">
        <v>0</v>
      </c>
      <c r="R52" s="92">
        <v>0</v>
      </c>
      <c r="S52" s="93">
        <v>8</v>
      </c>
      <c r="T52" s="93">
        <v>0</v>
      </c>
      <c r="U52" s="92">
        <v>0</v>
      </c>
      <c r="V52" s="93">
        <v>8</v>
      </c>
      <c r="W52" s="93">
        <v>0</v>
      </c>
      <c r="X52" s="92">
        <v>0</v>
      </c>
      <c r="Y52" s="93">
        <v>10</v>
      </c>
      <c r="Z52" s="93">
        <v>0</v>
      </c>
      <c r="AA52" s="92">
        <v>0</v>
      </c>
      <c r="AB52" s="93">
        <v>4</v>
      </c>
      <c r="AC52" s="93">
        <v>0</v>
      </c>
      <c r="AD52" s="92">
        <v>0</v>
      </c>
      <c r="AE52" s="93">
        <v>5</v>
      </c>
      <c r="AF52" s="93">
        <v>0</v>
      </c>
      <c r="AG52" s="92">
        <v>0</v>
      </c>
      <c r="AH52" s="93">
        <v>5</v>
      </c>
      <c r="AI52" s="93">
        <v>0</v>
      </c>
      <c r="AJ52" s="92">
        <v>0</v>
      </c>
      <c r="AK52" s="93">
        <v>3</v>
      </c>
      <c r="AL52" s="93">
        <v>0</v>
      </c>
      <c r="AM52" s="92">
        <v>0</v>
      </c>
      <c r="AN52" s="93">
        <v>6</v>
      </c>
      <c r="AO52" s="93">
        <v>0</v>
      </c>
      <c r="AP52" s="92">
        <v>0</v>
      </c>
      <c r="AQ52" s="91">
        <v>96</v>
      </c>
      <c r="AR52" s="91">
        <v>30</v>
      </c>
    </row>
    <row r="53" spans="1:44" ht="24" x14ac:dyDescent="0.25">
      <c r="A53" s="135" t="s">
        <v>187</v>
      </c>
      <c r="B53" s="103"/>
      <c r="C53" s="88" t="s">
        <v>1029</v>
      </c>
      <c r="D53" s="93">
        <v>3</v>
      </c>
      <c r="E53" s="93" t="s">
        <v>36</v>
      </c>
      <c r="F53" s="93">
        <v>91</v>
      </c>
      <c r="G53" s="93">
        <v>23</v>
      </c>
      <c r="H53" s="92">
        <v>0.25274725274725302</v>
      </c>
      <c r="I53" s="136">
        <v>15</v>
      </c>
      <c r="J53" s="137"/>
      <c r="K53" s="93">
        <v>16</v>
      </c>
      <c r="L53" s="92">
        <v>1.06666666666667</v>
      </c>
      <c r="M53" s="93">
        <v>13</v>
      </c>
      <c r="N53" s="93">
        <v>13</v>
      </c>
      <c r="O53" s="92">
        <v>1</v>
      </c>
      <c r="P53" s="93">
        <v>10</v>
      </c>
      <c r="Q53" s="93">
        <v>0</v>
      </c>
      <c r="R53" s="92">
        <v>0</v>
      </c>
      <c r="S53" s="93">
        <v>41</v>
      </c>
      <c r="T53" s="93">
        <v>0</v>
      </c>
      <c r="U53" s="92">
        <v>0</v>
      </c>
      <c r="V53" s="93">
        <v>10</v>
      </c>
      <c r="W53" s="93">
        <v>0</v>
      </c>
      <c r="X53" s="92">
        <v>0</v>
      </c>
      <c r="Y53" s="93">
        <v>12</v>
      </c>
      <c r="Z53" s="93">
        <v>0</v>
      </c>
      <c r="AA53" s="92">
        <v>0</v>
      </c>
      <c r="AB53" s="93">
        <v>13</v>
      </c>
      <c r="AC53" s="93">
        <v>0</v>
      </c>
      <c r="AD53" s="92">
        <v>0</v>
      </c>
      <c r="AE53" s="93">
        <v>85</v>
      </c>
      <c r="AF53" s="93">
        <v>0</v>
      </c>
      <c r="AG53" s="92">
        <v>0</v>
      </c>
      <c r="AH53" s="93">
        <v>10</v>
      </c>
      <c r="AI53" s="93">
        <v>0</v>
      </c>
      <c r="AJ53" s="92">
        <v>0</v>
      </c>
      <c r="AK53" s="93">
        <v>15</v>
      </c>
      <c r="AL53" s="93">
        <v>0</v>
      </c>
      <c r="AM53" s="92">
        <v>0</v>
      </c>
      <c r="AN53" s="93">
        <v>9</v>
      </c>
      <c r="AO53" s="93">
        <v>0</v>
      </c>
      <c r="AP53" s="92">
        <v>0</v>
      </c>
      <c r="AQ53" s="91">
        <v>324</v>
      </c>
      <c r="AR53" s="91">
        <v>52</v>
      </c>
    </row>
    <row r="54" spans="1:44" ht="24" x14ac:dyDescent="0.25">
      <c r="A54" s="135" t="s">
        <v>189</v>
      </c>
      <c r="B54" s="103"/>
      <c r="C54" s="88" t="s">
        <v>1028</v>
      </c>
      <c r="D54" s="93">
        <v>3</v>
      </c>
      <c r="E54" s="93" t="s">
        <v>36</v>
      </c>
      <c r="F54" s="93">
        <v>10</v>
      </c>
      <c r="G54" s="93">
        <v>7</v>
      </c>
      <c r="H54" s="92">
        <v>0.7</v>
      </c>
      <c r="I54" s="136">
        <v>4</v>
      </c>
      <c r="J54" s="137"/>
      <c r="K54" s="93">
        <v>2</v>
      </c>
      <c r="L54" s="92">
        <v>0.5</v>
      </c>
      <c r="M54" s="93">
        <v>8</v>
      </c>
      <c r="N54" s="93">
        <v>7</v>
      </c>
      <c r="O54" s="92">
        <v>0.875</v>
      </c>
      <c r="P54" s="93">
        <v>5</v>
      </c>
      <c r="Q54" s="93">
        <v>0</v>
      </c>
      <c r="R54" s="92">
        <v>0</v>
      </c>
      <c r="S54" s="93">
        <v>4</v>
      </c>
      <c r="T54" s="93">
        <v>0</v>
      </c>
      <c r="U54" s="92">
        <v>0</v>
      </c>
      <c r="V54" s="93">
        <v>1</v>
      </c>
      <c r="W54" s="93">
        <v>0</v>
      </c>
      <c r="X54" s="92">
        <v>0</v>
      </c>
      <c r="Y54" s="93">
        <v>4</v>
      </c>
      <c r="Z54" s="93">
        <v>0</v>
      </c>
      <c r="AA54" s="92">
        <v>0</v>
      </c>
      <c r="AB54" s="93">
        <v>2</v>
      </c>
      <c r="AC54" s="93">
        <v>0</v>
      </c>
      <c r="AD54" s="92">
        <v>0</v>
      </c>
      <c r="AE54" s="93">
        <v>2</v>
      </c>
      <c r="AF54" s="93">
        <v>0</v>
      </c>
      <c r="AG54" s="92">
        <v>0</v>
      </c>
      <c r="AH54" s="93">
        <v>7</v>
      </c>
      <c r="AI54" s="93">
        <v>0</v>
      </c>
      <c r="AJ54" s="92">
        <v>0</v>
      </c>
      <c r="AK54" s="93">
        <v>30</v>
      </c>
      <c r="AL54" s="93">
        <v>0</v>
      </c>
      <c r="AM54" s="92">
        <v>0</v>
      </c>
      <c r="AN54" s="93">
        <v>3</v>
      </c>
      <c r="AO54" s="93">
        <v>0</v>
      </c>
      <c r="AP54" s="92">
        <v>0</v>
      </c>
      <c r="AQ54" s="91">
        <v>80</v>
      </c>
      <c r="AR54" s="91">
        <v>16</v>
      </c>
    </row>
    <row r="55" spans="1:44" ht="24" x14ac:dyDescent="0.25">
      <c r="A55" s="135" t="s">
        <v>191</v>
      </c>
      <c r="B55" s="103"/>
      <c r="C55" s="88" t="s">
        <v>1027</v>
      </c>
      <c r="D55" s="93">
        <v>3</v>
      </c>
      <c r="E55" s="93" t="s">
        <v>36</v>
      </c>
      <c r="F55" s="93">
        <v>14</v>
      </c>
      <c r="G55" s="93">
        <v>12</v>
      </c>
      <c r="H55" s="92">
        <v>0.85714285714285698</v>
      </c>
      <c r="I55" s="136">
        <v>11</v>
      </c>
      <c r="J55" s="137"/>
      <c r="K55" s="93">
        <v>8</v>
      </c>
      <c r="L55" s="92">
        <v>0.72727272727272696</v>
      </c>
      <c r="M55" s="93">
        <v>12</v>
      </c>
      <c r="N55" s="93">
        <v>8</v>
      </c>
      <c r="O55" s="92">
        <v>0.66666666666666696</v>
      </c>
      <c r="P55" s="93">
        <v>13</v>
      </c>
      <c r="Q55" s="93">
        <v>0</v>
      </c>
      <c r="R55" s="92">
        <v>0</v>
      </c>
      <c r="S55" s="93">
        <v>16</v>
      </c>
      <c r="T55" s="93">
        <v>0</v>
      </c>
      <c r="U55" s="92">
        <v>0</v>
      </c>
      <c r="V55" s="93">
        <v>16</v>
      </c>
      <c r="W55" s="93">
        <v>0</v>
      </c>
      <c r="X55" s="92">
        <v>0</v>
      </c>
      <c r="Y55" s="93">
        <v>16</v>
      </c>
      <c r="Z55" s="93">
        <v>0</v>
      </c>
      <c r="AA55" s="92">
        <v>0</v>
      </c>
      <c r="AB55" s="93">
        <v>8</v>
      </c>
      <c r="AC55" s="93">
        <v>0</v>
      </c>
      <c r="AD55" s="92">
        <v>0</v>
      </c>
      <c r="AE55" s="93">
        <v>10</v>
      </c>
      <c r="AF55" s="93">
        <v>0</v>
      </c>
      <c r="AG55" s="92">
        <v>0</v>
      </c>
      <c r="AH55" s="93">
        <v>5</v>
      </c>
      <c r="AI55" s="93">
        <v>0</v>
      </c>
      <c r="AJ55" s="92">
        <v>0</v>
      </c>
      <c r="AK55" s="93">
        <v>7</v>
      </c>
      <c r="AL55" s="93">
        <v>0</v>
      </c>
      <c r="AM55" s="92">
        <v>0</v>
      </c>
      <c r="AN55" s="93">
        <v>9</v>
      </c>
      <c r="AO55" s="93">
        <v>0</v>
      </c>
      <c r="AP55" s="92">
        <v>0</v>
      </c>
      <c r="AQ55" s="91">
        <v>137</v>
      </c>
      <c r="AR55" s="91">
        <v>28</v>
      </c>
    </row>
    <row r="56" spans="1:44" ht="24" x14ac:dyDescent="0.25">
      <c r="A56" s="135" t="s">
        <v>193</v>
      </c>
      <c r="B56" s="103"/>
      <c r="C56" s="88" t="s">
        <v>1026</v>
      </c>
      <c r="D56" s="93">
        <v>3</v>
      </c>
      <c r="E56" s="93" t="s">
        <v>36</v>
      </c>
      <c r="F56" s="93">
        <v>17</v>
      </c>
      <c r="G56" s="93">
        <v>11</v>
      </c>
      <c r="H56" s="92">
        <v>0.64705882352941202</v>
      </c>
      <c r="I56" s="136">
        <v>9</v>
      </c>
      <c r="J56" s="137"/>
      <c r="K56" s="93">
        <v>6</v>
      </c>
      <c r="L56" s="92">
        <v>0.66666666666666696</v>
      </c>
      <c r="M56" s="93">
        <v>12</v>
      </c>
      <c r="N56" s="93">
        <v>9</v>
      </c>
      <c r="O56" s="92">
        <v>0.75</v>
      </c>
      <c r="P56" s="93">
        <v>19</v>
      </c>
      <c r="Q56" s="93">
        <v>0</v>
      </c>
      <c r="R56" s="92">
        <v>0</v>
      </c>
      <c r="S56" s="93">
        <v>13</v>
      </c>
      <c r="T56" s="93">
        <v>0</v>
      </c>
      <c r="U56" s="92">
        <v>0</v>
      </c>
      <c r="V56" s="93">
        <v>9</v>
      </c>
      <c r="W56" s="93">
        <v>0</v>
      </c>
      <c r="X56" s="92">
        <v>0</v>
      </c>
      <c r="Y56" s="93">
        <v>15</v>
      </c>
      <c r="Z56" s="93">
        <v>0</v>
      </c>
      <c r="AA56" s="92">
        <v>0</v>
      </c>
      <c r="AB56" s="93">
        <v>14</v>
      </c>
      <c r="AC56" s="93">
        <v>0</v>
      </c>
      <c r="AD56" s="92">
        <v>0</v>
      </c>
      <c r="AE56" s="93">
        <v>25</v>
      </c>
      <c r="AF56" s="93">
        <v>0</v>
      </c>
      <c r="AG56" s="92">
        <v>0</v>
      </c>
      <c r="AH56" s="93">
        <v>15</v>
      </c>
      <c r="AI56" s="93">
        <v>0</v>
      </c>
      <c r="AJ56" s="92">
        <v>0</v>
      </c>
      <c r="AK56" s="93">
        <v>9</v>
      </c>
      <c r="AL56" s="93">
        <v>0</v>
      </c>
      <c r="AM56" s="92">
        <v>0</v>
      </c>
      <c r="AN56" s="93">
        <v>14</v>
      </c>
      <c r="AO56" s="93">
        <v>0</v>
      </c>
      <c r="AP56" s="92">
        <v>0</v>
      </c>
      <c r="AQ56" s="91">
        <v>171</v>
      </c>
      <c r="AR56" s="91">
        <v>26</v>
      </c>
    </row>
    <row r="57" spans="1:44" ht="24" x14ac:dyDescent="0.25">
      <c r="A57" s="135" t="s">
        <v>195</v>
      </c>
      <c r="B57" s="103"/>
      <c r="C57" s="88" t="s">
        <v>1025</v>
      </c>
      <c r="D57" s="93">
        <v>3</v>
      </c>
      <c r="E57" s="93" t="s">
        <v>36</v>
      </c>
      <c r="F57" s="93">
        <v>6</v>
      </c>
      <c r="G57" s="93">
        <v>4</v>
      </c>
      <c r="H57" s="92">
        <v>0.66666666666666696</v>
      </c>
      <c r="I57" s="136">
        <v>8</v>
      </c>
      <c r="J57" s="137"/>
      <c r="K57" s="93">
        <v>8</v>
      </c>
      <c r="L57" s="92">
        <v>1</v>
      </c>
      <c r="M57" s="93">
        <v>7</v>
      </c>
      <c r="N57" s="93">
        <v>4</v>
      </c>
      <c r="O57" s="92">
        <v>0.57142857142857095</v>
      </c>
      <c r="P57" s="93">
        <v>5</v>
      </c>
      <c r="Q57" s="93">
        <v>0</v>
      </c>
      <c r="R57" s="92">
        <v>0</v>
      </c>
      <c r="S57" s="93">
        <v>2</v>
      </c>
      <c r="T57" s="93">
        <v>0</v>
      </c>
      <c r="U57" s="92">
        <v>0</v>
      </c>
      <c r="V57" s="93">
        <v>5</v>
      </c>
      <c r="W57" s="93">
        <v>0</v>
      </c>
      <c r="X57" s="92">
        <v>0</v>
      </c>
      <c r="Y57" s="93">
        <v>3</v>
      </c>
      <c r="Z57" s="93">
        <v>0</v>
      </c>
      <c r="AA57" s="92">
        <v>0</v>
      </c>
      <c r="AB57" s="93">
        <v>3</v>
      </c>
      <c r="AC57" s="93">
        <v>0</v>
      </c>
      <c r="AD57" s="92">
        <v>0</v>
      </c>
      <c r="AE57" s="93">
        <v>6</v>
      </c>
      <c r="AF57" s="93">
        <v>0</v>
      </c>
      <c r="AG57" s="92">
        <v>0</v>
      </c>
      <c r="AH57" s="93">
        <v>3</v>
      </c>
      <c r="AI57" s="93">
        <v>0</v>
      </c>
      <c r="AJ57" s="92">
        <v>0</v>
      </c>
      <c r="AK57" s="93">
        <v>1</v>
      </c>
      <c r="AL57" s="93">
        <v>0</v>
      </c>
      <c r="AM57" s="92">
        <v>0</v>
      </c>
      <c r="AN57" s="93">
        <v>3</v>
      </c>
      <c r="AO57" s="93">
        <v>0</v>
      </c>
      <c r="AP57" s="92">
        <v>0</v>
      </c>
      <c r="AQ57" s="91">
        <v>52</v>
      </c>
      <c r="AR57" s="91">
        <v>16</v>
      </c>
    </row>
    <row r="58" spans="1:44" ht="24" x14ac:dyDescent="0.25">
      <c r="A58" s="135" t="s">
        <v>197</v>
      </c>
      <c r="B58" s="103"/>
      <c r="C58" s="88" t="s">
        <v>1024</v>
      </c>
      <c r="D58" s="93">
        <v>3</v>
      </c>
      <c r="E58" s="93" t="s">
        <v>36</v>
      </c>
      <c r="F58" s="93">
        <v>11</v>
      </c>
      <c r="G58" s="93">
        <v>7</v>
      </c>
      <c r="H58" s="92">
        <v>0.63636363636363602</v>
      </c>
      <c r="I58" s="136">
        <v>10</v>
      </c>
      <c r="J58" s="137"/>
      <c r="K58" s="93">
        <v>9</v>
      </c>
      <c r="L58" s="92">
        <v>0.9</v>
      </c>
      <c r="M58" s="93">
        <v>8</v>
      </c>
      <c r="N58" s="93">
        <v>9</v>
      </c>
      <c r="O58" s="92">
        <v>1.125</v>
      </c>
      <c r="P58" s="93">
        <v>13</v>
      </c>
      <c r="Q58" s="93">
        <v>0</v>
      </c>
      <c r="R58" s="92">
        <v>0</v>
      </c>
      <c r="S58" s="93">
        <v>7</v>
      </c>
      <c r="T58" s="93">
        <v>0</v>
      </c>
      <c r="U58" s="92">
        <v>0</v>
      </c>
      <c r="V58" s="93">
        <v>14</v>
      </c>
      <c r="W58" s="93">
        <v>0</v>
      </c>
      <c r="X58" s="92">
        <v>0</v>
      </c>
      <c r="Y58" s="93">
        <v>8</v>
      </c>
      <c r="Z58" s="93">
        <v>0</v>
      </c>
      <c r="AA58" s="92">
        <v>0</v>
      </c>
      <c r="AB58" s="93">
        <v>8</v>
      </c>
      <c r="AC58" s="93">
        <v>0</v>
      </c>
      <c r="AD58" s="92">
        <v>0</v>
      </c>
      <c r="AE58" s="93">
        <v>15</v>
      </c>
      <c r="AF58" s="93">
        <v>0</v>
      </c>
      <c r="AG58" s="92">
        <v>0</v>
      </c>
      <c r="AH58" s="93">
        <v>8</v>
      </c>
      <c r="AI58" s="93">
        <v>0</v>
      </c>
      <c r="AJ58" s="92">
        <v>0</v>
      </c>
      <c r="AK58" s="93">
        <v>15</v>
      </c>
      <c r="AL58" s="93">
        <v>0</v>
      </c>
      <c r="AM58" s="92">
        <v>0</v>
      </c>
      <c r="AN58" s="93">
        <v>2</v>
      </c>
      <c r="AO58" s="93">
        <v>0</v>
      </c>
      <c r="AP58" s="92">
        <v>0</v>
      </c>
      <c r="AQ58" s="91">
        <v>119</v>
      </c>
      <c r="AR58" s="91">
        <v>25</v>
      </c>
    </row>
    <row r="59" spans="1:44" ht="24" x14ac:dyDescent="0.25">
      <c r="A59" s="135" t="s">
        <v>201</v>
      </c>
      <c r="B59" s="103"/>
      <c r="C59" s="88" t="s">
        <v>1023</v>
      </c>
      <c r="D59" s="93">
        <v>4</v>
      </c>
      <c r="E59" s="93" t="s">
        <v>37</v>
      </c>
      <c r="F59" s="93">
        <v>25</v>
      </c>
      <c r="G59" s="93">
        <v>22</v>
      </c>
      <c r="H59" s="92">
        <v>0.88</v>
      </c>
      <c r="I59" s="136">
        <v>24</v>
      </c>
      <c r="J59" s="137"/>
      <c r="K59" s="93">
        <v>21</v>
      </c>
      <c r="L59" s="92">
        <v>0.875</v>
      </c>
      <c r="M59" s="93">
        <v>27</v>
      </c>
      <c r="N59" s="93">
        <v>18</v>
      </c>
      <c r="O59" s="92">
        <v>0.66666666666666696</v>
      </c>
      <c r="P59" s="93">
        <v>18</v>
      </c>
      <c r="Q59" s="93">
        <v>0</v>
      </c>
      <c r="R59" s="92">
        <v>0</v>
      </c>
      <c r="S59" s="93">
        <v>15</v>
      </c>
      <c r="T59" s="93">
        <v>0</v>
      </c>
      <c r="U59" s="92">
        <v>0</v>
      </c>
      <c r="V59" s="93">
        <v>12</v>
      </c>
      <c r="W59" s="93">
        <v>0</v>
      </c>
      <c r="X59" s="92">
        <v>0</v>
      </c>
      <c r="Y59" s="93">
        <v>19</v>
      </c>
      <c r="Z59" s="93">
        <v>0</v>
      </c>
      <c r="AA59" s="92">
        <v>0</v>
      </c>
      <c r="AB59" s="93">
        <v>33</v>
      </c>
      <c r="AC59" s="93">
        <v>0</v>
      </c>
      <c r="AD59" s="92">
        <v>0</v>
      </c>
      <c r="AE59" s="93">
        <v>25</v>
      </c>
      <c r="AF59" s="93">
        <v>0</v>
      </c>
      <c r="AG59" s="92">
        <v>0</v>
      </c>
      <c r="AH59" s="93">
        <v>19</v>
      </c>
      <c r="AI59" s="93">
        <v>0</v>
      </c>
      <c r="AJ59" s="92">
        <v>0</v>
      </c>
      <c r="AK59" s="93">
        <v>19</v>
      </c>
      <c r="AL59" s="93">
        <v>0</v>
      </c>
      <c r="AM59" s="92">
        <v>0</v>
      </c>
      <c r="AN59" s="93">
        <v>15</v>
      </c>
      <c r="AO59" s="93">
        <v>0</v>
      </c>
      <c r="AP59" s="92">
        <v>0</v>
      </c>
      <c r="AQ59" s="91">
        <v>251</v>
      </c>
      <c r="AR59" s="91">
        <v>61</v>
      </c>
    </row>
    <row r="60" spans="1:44" ht="24" x14ac:dyDescent="0.25">
      <c r="A60" s="135" t="s">
        <v>203</v>
      </c>
      <c r="B60" s="103"/>
      <c r="C60" s="88" t="s">
        <v>1022</v>
      </c>
      <c r="D60" s="93">
        <v>4</v>
      </c>
      <c r="E60" s="93" t="s">
        <v>37</v>
      </c>
      <c r="F60" s="93">
        <v>73</v>
      </c>
      <c r="G60" s="93">
        <v>58</v>
      </c>
      <c r="H60" s="92">
        <v>0.79452054794520499</v>
      </c>
      <c r="I60" s="136">
        <v>66</v>
      </c>
      <c r="J60" s="137"/>
      <c r="K60" s="93">
        <v>49</v>
      </c>
      <c r="L60" s="92">
        <v>0.74242424242424199</v>
      </c>
      <c r="M60" s="93">
        <v>55</v>
      </c>
      <c r="N60" s="93">
        <v>48</v>
      </c>
      <c r="O60" s="92">
        <v>0.87272727272727302</v>
      </c>
      <c r="P60" s="93">
        <v>52</v>
      </c>
      <c r="Q60" s="93">
        <v>0</v>
      </c>
      <c r="R60" s="92">
        <v>0</v>
      </c>
      <c r="S60" s="93">
        <v>56</v>
      </c>
      <c r="T60" s="93">
        <v>0</v>
      </c>
      <c r="U60" s="92">
        <v>0</v>
      </c>
      <c r="V60" s="93">
        <v>57</v>
      </c>
      <c r="W60" s="93">
        <v>0</v>
      </c>
      <c r="X60" s="92">
        <v>0</v>
      </c>
      <c r="Y60" s="93">
        <v>49</v>
      </c>
      <c r="Z60" s="93">
        <v>0</v>
      </c>
      <c r="AA60" s="92">
        <v>0</v>
      </c>
      <c r="AB60" s="93">
        <v>69</v>
      </c>
      <c r="AC60" s="93">
        <v>0</v>
      </c>
      <c r="AD60" s="92">
        <v>0</v>
      </c>
      <c r="AE60" s="93">
        <v>75</v>
      </c>
      <c r="AF60" s="93">
        <v>0</v>
      </c>
      <c r="AG60" s="92">
        <v>0</v>
      </c>
      <c r="AH60" s="93">
        <v>62</v>
      </c>
      <c r="AI60" s="93">
        <v>0</v>
      </c>
      <c r="AJ60" s="92">
        <v>0</v>
      </c>
      <c r="AK60" s="93">
        <v>47</v>
      </c>
      <c r="AL60" s="93">
        <v>0</v>
      </c>
      <c r="AM60" s="92">
        <v>0</v>
      </c>
      <c r="AN60" s="93">
        <v>34</v>
      </c>
      <c r="AO60" s="93">
        <v>0</v>
      </c>
      <c r="AP60" s="92">
        <v>0</v>
      </c>
      <c r="AQ60" s="91">
        <v>695</v>
      </c>
      <c r="AR60" s="91">
        <v>155</v>
      </c>
    </row>
    <row r="61" spans="1:44" ht="24" x14ac:dyDescent="0.25">
      <c r="A61" s="135" t="s">
        <v>205</v>
      </c>
      <c r="B61" s="103"/>
      <c r="C61" s="88" t="s">
        <v>1021</v>
      </c>
      <c r="D61" s="93">
        <v>4</v>
      </c>
      <c r="E61" s="93" t="s">
        <v>37</v>
      </c>
      <c r="F61" s="93">
        <v>49</v>
      </c>
      <c r="G61" s="93">
        <v>37</v>
      </c>
      <c r="H61" s="92">
        <v>0.75510204081632604</v>
      </c>
      <c r="I61" s="136">
        <v>33</v>
      </c>
      <c r="J61" s="137"/>
      <c r="K61" s="93">
        <v>23</v>
      </c>
      <c r="L61" s="92">
        <v>0.69696969696969702</v>
      </c>
      <c r="M61" s="93">
        <v>33</v>
      </c>
      <c r="N61" s="93">
        <v>28</v>
      </c>
      <c r="O61" s="92">
        <v>0.84848484848484895</v>
      </c>
      <c r="P61" s="93">
        <v>25</v>
      </c>
      <c r="Q61" s="93">
        <v>0</v>
      </c>
      <c r="R61" s="92">
        <v>0</v>
      </c>
      <c r="S61" s="93">
        <v>31</v>
      </c>
      <c r="T61" s="93">
        <v>0</v>
      </c>
      <c r="U61" s="92">
        <v>0</v>
      </c>
      <c r="V61" s="93">
        <v>35</v>
      </c>
      <c r="W61" s="93">
        <v>0</v>
      </c>
      <c r="X61" s="92">
        <v>0</v>
      </c>
      <c r="Y61" s="93">
        <v>22</v>
      </c>
      <c r="Z61" s="93">
        <v>0</v>
      </c>
      <c r="AA61" s="92">
        <v>0</v>
      </c>
      <c r="AB61" s="93">
        <v>24</v>
      </c>
      <c r="AC61" s="93">
        <v>0</v>
      </c>
      <c r="AD61" s="92">
        <v>0</v>
      </c>
      <c r="AE61" s="93">
        <v>24</v>
      </c>
      <c r="AF61" s="93">
        <v>0</v>
      </c>
      <c r="AG61" s="92">
        <v>0</v>
      </c>
      <c r="AH61" s="93">
        <v>32</v>
      </c>
      <c r="AI61" s="93">
        <v>0</v>
      </c>
      <c r="AJ61" s="92">
        <v>0</v>
      </c>
      <c r="AK61" s="93">
        <v>23</v>
      </c>
      <c r="AL61" s="93">
        <v>0</v>
      </c>
      <c r="AM61" s="92">
        <v>0</v>
      </c>
      <c r="AN61" s="93">
        <v>19</v>
      </c>
      <c r="AO61" s="93">
        <v>0</v>
      </c>
      <c r="AP61" s="92">
        <v>0</v>
      </c>
      <c r="AQ61" s="91">
        <v>350</v>
      </c>
      <c r="AR61" s="91">
        <v>88</v>
      </c>
    </row>
    <row r="62" spans="1:44" ht="24" x14ac:dyDescent="0.25">
      <c r="A62" s="135" t="s">
        <v>207</v>
      </c>
      <c r="B62" s="103"/>
      <c r="C62" s="88" t="s">
        <v>1020</v>
      </c>
      <c r="D62" s="93">
        <v>4</v>
      </c>
      <c r="E62" s="93" t="s">
        <v>37</v>
      </c>
      <c r="F62" s="93">
        <v>80</v>
      </c>
      <c r="G62" s="93">
        <v>82</v>
      </c>
      <c r="H62" s="92">
        <v>1.0249999999999999</v>
      </c>
      <c r="I62" s="136">
        <v>65</v>
      </c>
      <c r="J62" s="137"/>
      <c r="K62" s="93">
        <v>70</v>
      </c>
      <c r="L62" s="92">
        <v>1.07692307692308</v>
      </c>
      <c r="M62" s="93">
        <v>75</v>
      </c>
      <c r="N62" s="93">
        <v>74</v>
      </c>
      <c r="O62" s="92">
        <v>0.98666666666666702</v>
      </c>
      <c r="P62" s="93">
        <v>56</v>
      </c>
      <c r="Q62" s="93">
        <v>0</v>
      </c>
      <c r="R62" s="92">
        <v>0</v>
      </c>
      <c r="S62" s="93">
        <v>63</v>
      </c>
      <c r="T62" s="93">
        <v>0</v>
      </c>
      <c r="U62" s="92">
        <v>0</v>
      </c>
      <c r="V62" s="93">
        <v>58</v>
      </c>
      <c r="W62" s="93">
        <v>0</v>
      </c>
      <c r="X62" s="92">
        <v>0</v>
      </c>
      <c r="Y62" s="93">
        <v>53</v>
      </c>
      <c r="Z62" s="93">
        <v>0</v>
      </c>
      <c r="AA62" s="92">
        <v>0</v>
      </c>
      <c r="AB62" s="93">
        <v>53</v>
      </c>
      <c r="AC62" s="93">
        <v>0</v>
      </c>
      <c r="AD62" s="92">
        <v>0</v>
      </c>
      <c r="AE62" s="93">
        <v>70</v>
      </c>
      <c r="AF62" s="93">
        <v>0</v>
      </c>
      <c r="AG62" s="92">
        <v>0</v>
      </c>
      <c r="AH62" s="93">
        <v>63</v>
      </c>
      <c r="AI62" s="93">
        <v>0</v>
      </c>
      <c r="AJ62" s="92">
        <v>0</v>
      </c>
      <c r="AK62" s="93">
        <v>49</v>
      </c>
      <c r="AL62" s="93">
        <v>0</v>
      </c>
      <c r="AM62" s="92">
        <v>0</v>
      </c>
      <c r="AN62" s="93">
        <v>55</v>
      </c>
      <c r="AO62" s="93">
        <v>0</v>
      </c>
      <c r="AP62" s="92">
        <v>0</v>
      </c>
      <c r="AQ62" s="91">
        <v>740</v>
      </c>
      <c r="AR62" s="91">
        <v>226</v>
      </c>
    </row>
    <row r="63" spans="1:44" ht="24" x14ac:dyDescent="0.25">
      <c r="A63" s="135" t="s">
        <v>209</v>
      </c>
      <c r="B63" s="103"/>
      <c r="C63" s="88" t="s">
        <v>1019</v>
      </c>
      <c r="D63" s="93">
        <v>4</v>
      </c>
      <c r="E63" s="93" t="s">
        <v>37</v>
      </c>
      <c r="F63" s="93">
        <v>70</v>
      </c>
      <c r="G63" s="93">
        <v>53</v>
      </c>
      <c r="H63" s="92">
        <v>0.75714285714285701</v>
      </c>
      <c r="I63" s="136">
        <v>66</v>
      </c>
      <c r="J63" s="137"/>
      <c r="K63" s="93">
        <v>54</v>
      </c>
      <c r="L63" s="92">
        <v>0.81818181818181801</v>
      </c>
      <c r="M63" s="93">
        <v>78</v>
      </c>
      <c r="N63" s="93">
        <v>54</v>
      </c>
      <c r="O63" s="92">
        <v>0.69230769230769196</v>
      </c>
      <c r="P63" s="93">
        <v>63</v>
      </c>
      <c r="Q63" s="93">
        <v>0</v>
      </c>
      <c r="R63" s="92">
        <v>0</v>
      </c>
      <c r="S63" s="93">
        <v>89</v>
      </c>
      <c r="T63" s="93">
        <v>0</v>
      </c>
      <c r="U63" s="92">
        <v>0</v>
      </c>
      <c r="V63" s="93">
        <v>69</v>
      </c>
      <c r="W63" s="93">
        <v>0</v>
      </c>
      <c r="X63" s="92">
        <v>0</v>
      </c>
      <c r="Y63" s="93">
        <v>49</v>
      </c>
      <c r="Z63" s="93">
        <v>0</v>
      </c>
      <c r="AA63" s="92">
        <v>0</v>
      </c>
      <c r="AB63" s="93">
        <v>62</v>
      </c>
      <c r="AC63" s="93">
        <v>0</v>
      </c>
      <c r="AD63" s="92">
        <v>0</v>
      </c>
      <c r="AE63" s="93">
        <v>63</v>
      </c>
      <c r="AF63" s="93">
        <v>0</v>
      </c>
      <c r="AG63" s="92">
        <v>0</v>
      </c>
      <c r="AH63" s="93">
        <v>69</v>
      </c>
      <c r="AI63" s="93">
        <v>0</v>
      </c>
      <c r="AJ63" s="92">
        <v>0</v>
      </c>
      <c r="AK63" s="93">
        <v>41</v>
      </c>
      <c r="AL63" s="93">
        <v>0</v>
      </c>
      <c r="AM63" s="92">
        <v>0</v>
      </c>
      <c r="AN63" s="93">
        <v>54</v>
      </c>
      <c r="AO63" s="93">
        <v>0</v>
      </c>
      <c r="AP63" s="92">
        <v>0</v>
      </c>
      <c r="AQ63" s="91">
        <v>773</v>
      </c>
      <c r="AR63" s="91">
        <v>161</v>
      </c>
    </row>
    <row r="64" spans="1:44" ht="24" x14ac:dyDescent="0.25">
      <c r="A64" s="135" t="s">
        <v>211</v>
      </c>
      <c r="B64" s="103"/>
      <c r="C64" s="88" t="s">
        <v>1018</v>
      </c>
      <c r="D64" s="93">
        <v>4</v>
      </c>
      <c r="E64" s="93" t="s">
        <v>37</v>
      </c>
      <c r="F64" s="93">
        <v>34</v>
      </c>
      <c r="G64" s="93">
        <v>27</v>
      </c>
      <c r="H64" s="92">
        <v>0.79411764705882304</v>
      </c>
      <c r="I64" s="136">
        <v>31</v>
      </c>
      <c r="J64" s="137"/>
      <c r="K64" s="93">
        <v>26</v>
      </c>
      <c r="L64" s="92">
        <v>0.83870967741935498</v>
      </c>
      <c r="M64" s="93">
        <v>22</v>
      </c>
      <c r="N64" s="93">
        <v>16</v>
      </c>
      <c r="O64" s="92">
        <v>0.72727272727272696</v>
      </c>
      <c r="P64" s="93">
        <v>30</v>
      </c>
      <c r="Q64" s="93">
        <v>0</v>
      </c>
      <c r="R64" s="92">
        <v>0</v>
      </c>
      <c r="S64" s="93">
        <v>16</v>
      </c>
      <c r="T64" s="93">
        <v>0</v>
      </c>
      <c r="U64" s="92">
        <v>0</v>
      </c>
      <c r="V64" s="93">
        <v>20</v>
      </c>
      <c r="W64" s="93">
        <v>0</v>
      </c>
      <c r="X64" s="92">
        <v>0</v>
      </c>
      <c r="Y64" s="93">
        <v>15</v>
      </c>
      <c r="Z64" s="93">
        <v>0</v>
      </c>
      <c r="AA64" s="92">
        <v>0</v>
      </c>
      <c r="AB64" s="93">
        <v>22</v>
      </c>
      <c r="AC64" s="93">
        <v>0</v>
      </c>
      <c r="AD64" s="92">
        <v>0</v>
      </c>
      <c r="AE64" s="93">
        <v>33</v>
      </c>
      <c r="AF64" s="93">
        <v>0</v>
      </c>
      <c r="AG64" s="92">
        <v>0</v>
      </c>
      <c r="AH64" s="93">
        <v>28</v>
      </c>
      <c r="AI64" s="93">
        <v>0</v>
      </c>
      <c r="AJ64" s="92">
        <v>0</v>
      </c>
      <c r="AK64" s="93">
        <v>19</v>
      </c>
      <c r="AL64" s="93">
        <v>0</v>
      </c>
      <c r="AM64" s="92">
        <v>0</v>
      </c>
      <c r="AN64" s="93">
        <v>18</v>
      </c>
      <c r="AO64" s="93">
        <v>0</v>
      </c>
      <c r="AP64" s="92">
        <v>0</v>
      </c>
      <c r="AQ64" s="91">
        <v>288</v>
      </c>
      <c r="AR64" s="91">
        <v>69</v>
      </c>
    </row>
    <row r="65" spans="1:44" ht="24" x14ac:dyDescent="0.25">
      <c r="A65" s="135" t="s">
        <v>213</v>
      </c>
      <c r="B65" s="103"/>
      <c r="C65" s="88" t="s">
        <v>1017</v>
      </c>
      <c r="D65" s="93">
        <v>4</v>
      </c>
      <c r="E65" s="93" t="s">
        <v>37</v>
      </c>
      <c r="F65" s="93">
        <v>30</v>
      </c>
      <c r="G65" s="93">
        <v>26</v>
      </c>
      <c r="H65" s="92">
        <v>0.86666666666666703</v>
      </c>
      <c r="I65" s="136">
        <v>20</v>
      </c>
      <c r="J65" s="137"/>
      <c r="K65" s="93">
        <v>18</v>
      </c>
      <c r="L65" s="92">
        <v>0.9</v>
      </c>
      <c r="M65" s="93">
        <v>15</v>
      </c>
      <c r="N65" s="93">
        <v>15</v>
      </c>
      <c r="O65" s="92">
        <v>1</v>
      </c>
      <c r="P65" s="93">
        <v>15</v>
      </c>
      <c r="Q65" s="93">
        <v>0</v>
      </c>
      <c r="R65" s="92">
        <v>0</v>
      </c>
      <c r="S65" s="93">
        <v>18</v>
      </c>
      <c r="T65" s="93">
        <v>0</v>
      </c>
      <c r="U65" s="92">
        <v>0</v>
      </c>
      <c r="V65" s="93">
        <v>13</v>
      </c>
      <c r="W65" s="93">
        <v>0</v>
      </c>
      <c r="X65" s="92">
        <v>0</v>
      </c>
      <c r="Y65" s="93">
        <v>11</v>
      </c>
      <c r="Z65" s="93">
        <v>0</v>
      </c>
      <c r="AA65" s="92">
        <v>0</v>
      </c>
      <c r="AB65" s="93">
        <v>8</v>
      </c>
      <c r="AC65" s="93">
        <v>0</v>
      </c>
      <c r="AD65" s="92">
        <v>0</v>
      </c>
      <c r="AE65" s="93">
        <v>9</v>
      </c>
      <c r="AF65" s="93">
        <v>0</v>
      </c>
      <c r="AG65" s="92">
        <v>0</v>
      </c>
      <c r="AH65" s="93">
        <v>10</v>
      </c>
      <c r="AI65" s="93">
        <v>0</v>
      </c>
      <c r="AJ65" s="92">
        <v>0</v>
      </c>
      <c r="AK65" s="93">
        <v>8</v>
      </c>
      <c r="AL65" s="93">
        <v>0</v>
      </c>
      <c r="AM65" s="92">
        <v>0</v>
      </c>
      <c r="AN65" s="93">
        <v>12</v>
      </c>
      <c r="AO65" s="93">
        <v>0</v>
      </c>
      <c r="AP65" s="92">
        <v>0</v>
      </c>
      <c r="AQ65" s="91">
        <v>169</v>
      </c>
      <c r="AR65" s="91">
        <v>59</v>
      </c>
    </row>
    <row r="66" spans="1:44" ht="24" x14ac:dyDescent="0.25">
      <c r="A66" s="135" t="s">
        <v>215</v>
      </c>
      <c r="B66" s="103"/>
      <c r="C66" s="88" t="s">
        <v>1016</v>
      </c>
      <c r="D66" s="93">
        <v>4</v>
      </c>
      <c r="E66" s="93" t="s">
        <v>37</v>
      </c>
      <c r="F66" s="93">
        <v>28</v>
      </c>
      <c r="G66" s="93">
        <v>25</v>
      </c>
      <c r="H66" s="92">
        <v>0.89285714285714302</v>
      </c>
      <c r="I66" s="136">
        <v>17</v>
      </c>
      <c r="J66" s="137"/>
      <c r="K66" s="93">
        <v>16</v>
      </c>
      <c r="L66" s="92">
        <v>0.94117647058823495</v>
      </c>
      <c r="M66" s="93">
        <v>27</v>
      </c>
      <c r="N66" s="93">
        <v>25</v>
      </c>
      <c r="O66" s="92">
        <v>0.92592592592592604</v>
      </c>
      <c r="P66" s="93">
        <v>23</v>
      </c>
      <c r="Q66" s="93">
        <v>0</v>
      </c>
      <c r="R66" s="92">
        <v>0</v>
      </c>
      <c r="S66" s="93">
        <v>17</v>
      </c>
      <c r="T66" s="93">
        <v>0</v>
      </c>
      <c r="U66" s="92">
        <v>0</v>
      </c>
      <c r="V66" s="93">
        <v>18</v>
      </c>
      <c r="W66" s="93">
        <v>0</v>
      </c>
      <c r="X66" s="92">
        <v>0</v>
      </c>
      <c r="Y66" s="93">
        <v>26</v>
      </c>
      <c r="Z66" s="93">
        <v>0</v>
      </c>
      <c r="AA66" s="92">
        <v>0</v>
      </c>
      <c r="AB66" s="93">
        <v>18</v>
      </c>
      <c r="AC66" s="93">
        <v>0</v>
      </c>
      <c r="AD66" s="92">
        <v>0</v>
      </c>
      <c r="AE66" s="93">
        <v>15</v>
      </c>
      <c r="AF66" s="93">
        <v>0</v>
      </c>
      <c r="AG66" s="92">
        <v>0</v>
      </c>
      <c r="AH66" s="93">
        <v>20</v>
      </c>
      <c r="AI66" s="93">
        <v>0</v>
      </c>
      <c r="AJ66" s="92">
        <v>0</v>
      </c>
      <c r="AK66" s="93">
        <v>14</v>
      </c>
      <c r="AL66" s="93">
        <v>0</v>
      </c>
      <c r="AM66" s="92">
        <v>0</v>
      </c>
      <c r="AN66" s="93">
        <v>14</v>
      </c>
      <c r="AO66" s="93">
        <v>0</v>
      </c>
      <c r="AP66" s="92">
        <v>0</v>
      </c>
      <c r="AQ66" s="91">
        <v>237</v>
      </c>
      <c r="AR66" s="91">
        <v>66</v>
      </c>
    </row>
    <row r="67" spans="1:44" ht="24" x14ac:dyDescent="0.25">
      <c r="A67" s="135" t="s">
        <v>217</v>
      </c>
      <c r="B67" s="103"/>
      <c r="C67" s="88" t="s">
        <v>1015</v>
      </c>
      <c r="D67" s="93">
        <v>4</v>
      </c>
      <c r="E67" s="93" t="s">
        <v>37</v>
      </c>
      <c r="F67" s="93">
        <v>4</v>
      </c>
      <c r="G67" s="93">
        <v>5</v>
      </c>
      <c r="H67" s="92">
        <v>1.25</v>
      </c>
      <c r="I67" s="136">
        <v>10</v>
      </c>
      <c r="J67" s="137"/>
      <c r="K67" s="93">
        <v>5</v>
      </c>
      <c r="L67" s="92">
        <v>0.5</v>
      </c>
      <c r="M67" s="93">
        <v>9</v>
      </c>
      <c r="N67" s="93">
        <v>5</v>
      </c>
      <c r="O67" s="92">
        <v>0.55555555555555602</v>
      </c>
      <c r="P67" s="93">
        <v>6</v>
      </c>
      <c r="Q67" s="93">
        <v>0</v>
      </c>
      <c r="R67" s="92">
        <v>0</v>
      </c>
      <c r="S67" s="93">
        <v>4</v>
      </c>
      <c r="T67" s="93">
        <v>0</v>
      </c>
      <c r="U67" s="92">
        <v>0</v>
      </c>
      <c r="V67" s="93">
        <v>5</v>
      </c>
      <c r="W67" s="93">
        <v>0</v>
      </c>
      <c r="X67" s="92">
        <v>0</v>
      </c>
      <c r="Y67" s="93">
        <v>5</v>
      </c>
      <c r="Z67" s="93">
        <v>0</v>
      </c>
      <c r="AA67" s="92">
        <v>0</v>
      </c>
      <c r="AB67" s="93">
        <v>4</v>
      </c>
      <c r="AC67" s="93">
        <v>0</v>
      </c>
      <c r="AD67" s="92">
        <v>0</v>
      </c>
      <c r="AE67" s="93">
        <v>4</v>
      </c>
      <c r="AF67" s="93">
        <v>0</v>
      </c>
      <c r="AG67" s="92">
        <v>0</v>
      </c>
      <c r="AH67" s="93">
        <v>12</v>
      </c>
      <c r="AI67" s="93">
        <v>0</v>
      </c>
      <c r="AJ67" s="92">
        <v>0</v>
      </c>
      <c r="AK67" s="93">
        <v>6</v>
      </c>
      <c r="AL67" s="93">
        <v>0</v>
      </c>
      <c r="AM67" s="92">
        <v>0</v>
      </c>
      <c r="AN67" s="93">
        <v>5</v>
      </c>
      <c r="AO67" s="93">
        <v>0</v>
      </c>
      <c r="AP67" s="92">
        <v>0</v>
      </c>
      <c r="AQ67" s="91">
        <v>74</v>
      </c>
      <c r="AR67" s="91">
        <v>15</v>
      </c>
    </row>
    <row r="68" spans="1:44" ht="24" x14ac:dyDescent="0.25">
      <c r="A68" s="135" t="s">
        <v>219</v>
      </c>
      <c r="B68" s="103"/>
      <c r="C68" s="88" t="s">
        <v>1014</v>
      </c>
      <c r="D68" s="93">
        <v>4</v>
      </c>
      <c r="E68" s="93" t="s">
        <v>37</v>
      </c>
      <c r="F68" s="93">
        <v>19</v>
      </c>
      <c r="G68" s="93">
        <v>14</v>
      </c>
      <c r="H68" s="92">
        <v>0.73684210526315796</v>
      </c>
      <c r="I68" s="136">
        <v>14</v>
      </c>
      <c r="J68" s="137"/>
      <c r="K68" s="93">
        <v>17</v>
      </c>
      <c r="L68" s="92">
        <v>1.21428571428571</v>
      </c>
      <c r="M68" s="93">
        <v>9</v>
      </c>
      <c r="N68" s="93">
        <v>10</v>
      </c>
      <c r="O68" s="92">
        <v>1.1111111111111101</v>
      </c>
      <c r="P68" s="93">
        <v>13</v>
      </c>
      <c r="Q68" s="93">
        <v>0</v>
      </c>
      <c r="R68" s="92">
        <v>0</v>
      </c>
      <c r="S68" s="93">
        <v>9</v>
      </c>
      <c r="T68" s="93">
        <v>0</v>
      </c>
      <c r="U68" s="92">
        <v>0</v>
      </c>
      <c r="V68" s="93">
        <v>6</v>
      </c>
      <c r="W68" s="93">
        <v>0</v>
      </c>
      <c r="X68" s="92">
        <v>0</v>
      </c>
      <c r="Y68" s="93">
        <v>15</v>
      </c>
      <c r="Z68" s="93">
        <v>0</v>
      </c>
      <c r="AA68" s="92">
        <v>0</v>
      </c>
      <c r="AB68" s="93">
        <v>14</v>
      </c>
      <c r="AC68" s="93">
        <v>0</v>
      </c>
      <c r="AD68" s="92">
        <v>0</v>
      </c>
      <c r="AE68" s="93">
        <v>7</v>
      </c>
      <c r="AF68" s="93">
        <v>0</v>
      </c>
      <c r="AG68" s="92">
        <v>0</v>
      </c>
      <c r="AH68" s="93">
        <v>8</v>
      </c>
      <c r="AI68" s="93">
        <v>0</v>
      </c>
      <c r="AJ68" s="92">
        <v>0</v>
      </c>
      <c r="AK68" s="93">
        <v>8</v>
      </c>
      <c r="AL68" s="93">
        <v>0</v>
      </c>
      <c r="AM68" s="92">
        <v>0</v>
      </c>
      <c r="AN68" s="93">
        <v>11</v>
      </c>
      <c r="AO68" s="93">
        <v>0</v>
      </c>
      <c r="AP68" s="92">
        <v>0</v>
      </c>
      <c r="AQ68" s="91">
        <v>133</v>
      </c>
      <c r="AR68" s="91">
        <v>41</v>
      </c>
    </row>
    <row r="69" spans="1:44" ht="24" x14ac:dyDescent="0.25">
      <c r="A69" s="135" t="s">
        <v>221</v>
      </c>
      <c r="B69" s="103"/>
      <c r="C69" s="88" t="s">
        <v>1013</v>
      </c>
      <c r="D69" s="93">
        <v>4</v>
      </c>
      <c r="E69" s="93" t="s">
        <v>37</v>
      </c>
      <c r="F69" s="93">
        <v>21</v>
      </c>
      <c r="G69" s="93">
        <v>17</v>
      </c>
      <c r="H69" s="92">
        <v>0.80952380952380998</v>
      </c>
      <c r="I69" s="136">
        <v>23</v>
      </c>
      <c r="J69" s="137"/>
      <c r="K69" s="93">
        <v>15</v>
      </c>
      <c r="L69" s="92">
        <v>0.65217391304347805</v>
      </c>
      <c r="M69" s="93">
        <v>22</v>
      </c>
      <c r="N69" s="93">
        <v>18</v>
      </c>
      <c r="O69" s="92">
        <v>0.81818181818181801</v>
      </c>
      <c r="P69" s="93">
        <v>23</v>
      </c>
      <c r="Q69" s="93">
        <v>0</v>
      </c>
      <c r="R69" s="92">
        <v>0</v>
      </c>
      <c r="S69" s="93">
        <v>21</v>
      </c>
      <c r="T69" s="93">
        <v>0</v>
      </c>
      <c r="U69" s="92">
        <v>0</v>
      </c>
      <c r="V69" s="93">
        <v>17</v>
      </c>
      <c r="W69" s="93">
        <v>0</v>
      </c>
      <c r="X69" s="92">
        <v>0</v>
      </c>
      <c r="Y69" s="93">
        <v>25</v>
      </c>
      <c r="Z69" s="93">
        <v>0</v>
      </c>
      <c r="AA69" s="92">
        <v>0</v>
      </c>
      <c r="AB69" s="93">
        <v>24</v>
      </c>
      <c r="AC69" s="93">
        <v>0</v>
      </c>
      <c r="AD69" s="92">
        <v>0</v>
      </c>
      <c r="AE69" s="93">
        <v>18</v>
      </c>
      <c r="AF69" s="93">
        <v>0</v>
      </c>
      <c r="AG69" s="92">
        <v>0</v>
      </c>
      <c r="AH69" s="93">
        <v>18</v>
      </c>
      <c r="AI69" s="93">
        <v>0</v>
      </c>
      <c r="AJ69" s="92">
        <v>0</v>
      </c>
      <c r="AK69" s="93">
        <v>13</v>
      </c>
      <c r="AL69" s="93">
        <v>0</v>
      </c>
      <c r="AM69" s="92">
        <v>0</v>
      </c>
      <c r="AN69" s="93">
        <v>22</v>
      </c>
      <c r="AO69" s="93">
        <v>0</v>
      </c>
      <c r="AP69" s="92">
        <v>0</v>
      </c>
      <c r="AQ69" s="91">
        <v>247</v>
      </c>
      <c r="AR69" s="91">
        <v>50</v>
      </c>
    </row>
    <row r="70" spans="1:44" ht="24" x14ac:dyDescent="0.25">
      <c r="A70" s="135" t="s">
        <v>223</v>
      </c>
      <c r="B70" s="103"/>
      <c r="C70" s="88" t="s">
        <v>1012</v>
      </c>
      <c r="D70" s="93">
        <v>4</v>
      </c>
      <c r="E70" s="93" t="s">
        <v>37</v>
      </c>
      <c r="F70" s="93">
        <v>21</v>
      </c>
      <c r="G70" s="93">
        <v>15</v>
      </c>
      <c r="H70" s="92">
        <v>0.71428571428571397</v>
      </c>
      <c r="I70" s="136">
        <v>24</v>
      </c>
      <c r="J70" s="137"/>
      <c r="K70" s="93">
        <v>16</v>
      </c>
      <c r="L70" s="92">
        <v>0.66666666666666696</v>
      </c>
      <c r="M70" s="93">
        <v>19</v>
      </c>
      <c r="N70" s="93">
        <v>12</v>
      </c>
      <c r="O70" s="92">
        <v>0.63157894736842102</v>
      </c>
      <c r="P70" s="93">
        <v>10</v>
      </c>
      <c r="Q70" s="93">
        <v>0</v>
      </c>
      <c r="R70" s="92">
        <v>0</v>
      </c>
      <c r="S70" s="93">
        <v>15</v>
      </c>
      <c r="T70" s="93">
        <v>0</v>
      </c>
      <c r="U70" s="92">
        <v>0</v>
      </c>
      <c r="V70" s="93">
        <v>13</v>
      </c>
      <c r="W70" s="93">
        <v>0</v>
      </c>
      <c r="X70" s="92">
        <v>0</v>
      </c>
      <c r="Y70" s="93">
        <v>19</v>
      </c>
      <c r="Z70" s="93">
        <v>0</v>
      </c>
      <c r="AA70" s="92">
        <v>0</v>
      </c>
      <c r="AB70" s="93">
        <v>24</v>
      </c>
      <c r="AC70" s="93">
        <v>0</v>
      </c>
      <c r="AD70" s="92">
        <v>0</v>
      </c>
      <c r="AE70" s="93">
        <v>13</v>
      </c>
      <c r="AF70" s="93">
        <v>0</v>
      </c>
      <c r="AG70" s="92">
        <v>0</v>
      </c>
      <c r="AH70" s="93">
        <v>20</v>
      </c>
      <c r="AI70" s="93">
        <v>0</v>
      </c>
      <c r="AJ70" s="92">
        <v>0</v>
      </c>
      <c r="AK70" s="93">
        <v>5</v>
      </c>
      <c r="AL70" s="93">
        <v>0</v>
      </c>
      <c r="AM70" s="92">
        <v>0</v>
      </c>
      <c r="AN70" s="93">
        <v>13</v>
      </c>
      <c r="AO70" s="93">
        <v>0</v>
      </c>
      <c r="AP70" s="92">
        <v>0</v>
      </c>
      <c r="AQ70" s="91">
        <v>196</v>
      </c>
      <c r="AR70" s="91">
        <v>43</v>
      </c>
    </row>
    <row r="71" spans="1:44" ht="24" x14ac:dyDescent="0.25">
      <c r="A71" s="135" t="s">
        <v>225</v>
      </c>
      <c r="B71" s="103"/>
      <c r="C71" s="88" t="s">
        <v>1011</v>
      </c>
      <c r="D71" s="93">
        <v>4</v>
      </c>
      <c r="E71" s="93" t="s">
        <v>37</v>
      </c>
      <c r="F71" s="93">
        <v>16</v>
      </c>
      <c r="G71" s="93">
        <v>11</v>
      </c>
      <c r="H71" s="92">
        <v>0.6875</v>
      </c>
      <c r="I71" s="136">
        <v>13</v>
      </c>
      <c r="J71" s="137"/>
      <c r="K71" s="93">
        <v>11</v>
      </c>
      <c r="L71" s="92">
        <v>0.84615384615384603</v>
      </c>
      <c r="M71" s="93">
        <v>10</v>
      </c>
      <c r="N71" s="93">
        <v>5</v>
      </c>
      <c r="O71" s="92">
        <v>0.5</v>
      </c>
      <c r="P71" s="93">
        <v>12</v>
      </c>
      <c r="Q71" s="93">
        <v>0</v>
      </c>
      <c r="R71" s="92">
        <v>0</v>
      </c>
      <c r="S71" s="93">
        <v>7</v>
      </c>
      <c r="T71" s="93">
        <v>0</v>
      </c>
      <c r="U71" s="92">
        <v>0</v>
      </c>
      <c r="V71" s="93">
        <v>11</v>
      </c>
      <c r="W71" s="93">
        <v>0</v>
      </c>
      <c r="X71" s="92">
        <v>0</v>
      </c>
      <c r="Y71" s="93">
        <v>8</v>
      </c>
      <c r="Z71" s="93">
        <v>0</v>
      </c>
      <c r="AA71" s="92">
        <v>0</v>
      </c>
      <c r="AB71" s="93">
        <v>7</v>
      </c>
      <c r="AC71" s="93">
        <v>0</v>
      </c>
      <c r="AD71" s="92">
        <v>0</v>
      </c>
      <c r="AE71" s="93">
        <v>18</v>
      </c>
      <c r="AF71" s="93">
        <v>0</v>
      </c>
      <c r="AG71" s="92">
        <v>0</v>
      </c>
      <c r="AH71" s="93">
        <v>11</v>
      </c>
      <c r="AI71" s="93">
        <v>0</v>
      </c>
      <c r="AJ71" s="92">
        <v>0</v>
      </c>
      <c r="AK71" s="93">
        <v>7</v>
      </c>
      <c r="AL71" s="93">
        <v>0</v>
      </c>
      <c r="AM71" s="92">
        <v>0</v>
      </c>
      <c r="AN71" s="93">
        <v>6</v>
      </c>
      <c r="AO71" s="93">
        <v>0</v>
      </c>
      <c r="AP71" s="92">
        <v>0</v>
      </c>
      <c r="AQ71" s="91">
        <v>126</v>
      </c>
      <c r="AR71" s="91">
        <v>27</v>
      </c>
    </row>
    <row r="72" spans="1:44" ht="24" x14ac:dyDescent="0.25">
      <c r="A72" s="135" t="s">
        <v>227</v>
      </c>
      <c r="B72" s="103"/>
      <c r="C72" s="88" t="s">
        <v>1010</v>
      </c>
      <c r="D72" s="93">
        <v>4</v>
      </c>
      <c r="E72" s="93" t="s">
        <v>37</v>
      </c>
      <c r="F72" s="93">
        <v>19</v>
      </c>
      <c r="G72" s="93">
        <v>21</v>
      </c>
      <c r="H72" s="92">
        <v>1.1052631578947401</v>
      </c>
      <c r="I72" s="136">
        <v>23</v>
      </c>
      <c r="J72" s="137"/>
      <c r="K72" s="93">
        <v>21</v>
      </c>
      <c r="L72" s="92">
        <v>0.91304347826086996</v>
      </c>
      <c r="M72" s="93">
        <v>25</v>
      </c>
      <c r="N72" s="93">
        <v>21</v>
      </c>
      <c r="O72" s="92">
        <v>0.84</v>
      </c>
      <c r="P72" s="93">
        <v>18</v>
      </c>
      <c r="Q72" s="93">
        <v>0</v>
      </c>
      <c r="R72" s="92">
        <v>0</v>
      </c>
      <c r="S72" s="93">
        <v>13</v>
      </c>
      <c r="T72" s="93">
        <v>0</v>
      </c>
      <c r="U72" s="92">
        <v>0</v>
      </c>
      <c r="V72" s="93">
        <v>12</v>
      </c>
      <c r="W72" s="93">
        <v>0</v>
      </c>
      <c r="X72" s="92">
        <v>0</v>
      </c>
      <c r="Y72" s="93">
        <v>13</v>
      </c>
      <c r="Z72" s="93">
        <v>0</v>
      </c>
      <c r="AA72" s="92">
        <v>0</v>
      </c>
      <c r="AB72" s="93">
        <v>21</v>
      </c>
      <c r="AC72" s="93">
        <v>0</v>
      </c>
      <c r="AD72" s="92">
        <v>0</v>
      </c>
      <c r="AE72" s="93">
        <v>42</v>
      </c>
      <c r="AF72" s="93">
        <v>0</v>
      </c>
      <c r="AG72" s="92">
        <v>0</v>
      </c>
      <c r="AH72" s="93">
        <v>13</v>
      </c>
      <c r="AI72" s="93">
        <v>0</v>
      </c>
      <c r="AJ72" s="92">
        <v>0</v>
      </c>
      <c r="AK72" s="93">
        <v>15</v>
      </c>
      <c r="AL72" s="93">
        <v>0</v>
      </c>
      <c r="AM72" s="92">
        <v>0</v>
      </c>
      <c r="AN72" s="93">
        <v>10</v>
      </c>
      <c r="AO72" s="93">
        <v>0</v>
      </c>
      <c r="AP72" s="92">
        <v>0</v>
      </c>
      <c r="AQ72" s="91">
        <v>224</v>
      </c>
      <c r="AR72" s="91">
        <v>63</v>
      </c>
    </row>
    <row r="73" spans="1:44" ht="24" x14ac:dyDescent="0.25">
      <c r="A73" s="135" t="s">
        <v>229</v>
      </c>
      <c r="B73" s="103"/>
      <c r="C73" s="88" t="s">
        <v>1009</v>
      </c>
      <c r="D73" s="93">
        <v>4</v>
      </c>
      <c r="E73" s="93" t="s">
        <v>37</v>
      </c>
      <c r="F73" s="93">
        <v>3</v>
      </c>
      <c r="G73" s="93">
        <v>4</v>
      </c>
      <c r="H73" s="92">
        <v>1.3333333333333299</v>
      </c>
      <c r="I73" s="136">
        <v>2</v>
      </c>
      <c r="J73" s="137"/>
      <c r="K73" s="93">
        <v>3</v>
      </c>
      <c r="L73" s="92">
        <v>1.5</v>
      </c>
      <c r="M73" s="93">
        <v>2</v>
      </c>
      <c r="N73" s="93">
        <v>2</v>
      </c>
      <c r="O73" s="92">
        <v>1</v>
      </c>
      <c r="P73" s="93">
        <v>4</v>
      </c>
      <c r="Q73" s="93">
        <v>0</v>
      </c>
      <c r="R73" s="92">
        <v>0</v>
      </c>
      <c r="S73" s="93">
        <v>6</v>
      </c>
      <c r="T73" s="93">
        <v>0</v>
      </c>
      <c r="U73" s="92">
        <v>0</v>
      </c>
      <c r="V73" s="93">
        <v>2</v>
      </c>
      <c r="W73" s="93">
        <v>0</v>
      </c>
      <c r="X73" s="92">
        <v>0</v>
      </c>
      <c r="Y73" s="93">
        <v>1</v>
      </c>
      <c r="Z73" s="93">
        <v>0</v>
      </c>
      <c r="AA73" s="92">
        <v>0</v>
      </c>
      <c r="AB73" s="93">
        <v>1</v>
      </c>
      <c r="AC73" s="93">
        <v>0</v>
      </c>
      <c r="AD73" s="92">
        <v>0</v>
      </c>
      <c r="AE73" s="93">
        <v>2</v>
      </c>
      <c r="AF73" s="93">
        <v>0</v>
      </c>
      <c r="AG73" s="92">
        <v>0</v>
      </c>
      <c r="AH73" s="93">
        <v>2</v>
      </c>
      <c r="AI73" s="93">
        <v>0</v>
      </c>
      <c r="AJ73" s="92">
        <v>0</v>
      </c>
      <c r="AK73" s="93">
        <v>2</v>
      </c>
      <c r="AL73" s="93">
        <v>0</v>
      </c>
      <c r="AM73" s="92">
        <v>0</v>
      </c>
      <c r="AN73" s="93">
        <v>1</v>
      </c>
      <c r="AO73" s="93">
        <v>0</v>
      </c>
      <c r="AP73" s="92">
        <v>0</v>
      </c>
      <c r="AQ73" s="91">
        <v>28</v>
      </c>
      <c r="AR73" s="91">
        <v>9</v>
      </c>
    </row>
    <row r="74" spans="1:44" ht="24" x14ac:dyDescent="0.25">
      <c r="A74" s="135" t="s">
        <v>231</v>
      </c>
      <c r="B74" s="103"/>
      <c r="C74" s="88" t="s">
        <v>1008</v>
      </c>
      <c r="D74" s="93">
        <v>4</v>
      </c>
      <c r="E74" s="93" t="s">
        <v>37</v>
      </c>
      <c r="F74" s="93">
        <v>8</v>
      </c>
      <c r="G74" s="93">
        <v>7</v>
      </c>
      <c r="H74" s="92">
        <v>0.875</v>
      </c>
      <c r="I74" s="136">
        <v>5</v>
      </c>
      <c r="J74" s="137"/>
      <c r="K74" s="93">
        <v>3</v>
      </c>
      <c r="L74" s="92">
        <v>0.6</v>
      </c>
      <c r="M74" s="93">
        <v>5</v>
      </c>
      <c r="N74" s="93">
        <v>4</v>
      </c>
      <c r="O74" s="92">
        <v>0.8</v>
      </c>
      <c r="P74" s="93">
        <v>6</v>
      </c>
      <c r="Q74" s="93">
        <v>0</v>
      </c>
      <c r="R74" s="92">
        <v>0</v>
      </c>
      <c r="S74" s="93">
        <v>3</v>
      </c>
      <c r="T74" s="93">
        <v>0</v>
      </c>
      <c r="U74" s="92">
        <v>0</v>
      </c>
      <c r="V74" s="93">
        <v>3</v>
      </c>
      <c r="W74" s="93">
        <v>0</v>
      </c>
      <c r="X74" s="92">
        <v>0</v>
      </c>
      <c r="Y74" s="93">
        <v>2</v>
      </c>
      <c r="Z74" s="93">
        <v>0</v>
      </c>
      <c r="AA74" s="92">
        <v>0</v>
      </c>
      <c r="AB74" s="93">
        <v>6</v>
      </c>
      <c r="AC74" s="93">
        <v>0</v>
      </c>
      <c r="AD74" s="92">
        <v>0</v>
      </c>
      <c r="AE74" s="93">
        <v>5</v>
      </c>
      <c r="AF74" s="93">
        <v>0</v>
      </c>
      <c r="AG74" s="92">
        <v>0</v>
      </c>
      <c r="AH74" s="93">
        <v>4</v>
      </c>
      <c r="AI74" s="93">
        <v>0</v>
      </c>
      <c r="AJ74" s="92">
        <v>0</v>
      </c>
      <c r="AK74" s="93">
        <v>2</v>
      </c>
      <c r="AL74" s="93">
        <v>0</v>
      </c>
      <c r="AM74" s="92">
        <v>0</v>
      </c>
      <c r="AN74" s="93">
        <v>2</v>
      </c>
      <c r="AO74" s="93">
        <v>0</v>
      </c>
      <c r="AP74" s="92">
        <v>0</v>
      </c>
      <c r="AQ74" s="91">
        <v>51</v>
      </c>
      <c r="AR74" s="91">
        <v>14</v>
      </c>
    </row>
    <row r="75" spans="1:44" ht="24" x14ac:dyDescent="0.25">
      <c r="A75" s="135" t="s">
        <v>233</v>
      </c>
      <c r="B75" s="103"/>
      <c r="C75" s="88" t="s">
        <v>1007</v>
      </c>
      <c r="D75" s="93">
        <v>4</v>
      </c>
      <c r="E75" s="93" t="s">
        <v>37</v>
      </c>
      <c r="F75" s="93">
        <v>15</v>
      </c>
      <c r="G75" s="93">
        <v>3</v>
      </c>
      <c r="H75" s="92">
        <v>0.2</v>
      </c>
      <c r="I75" s="136">
        <v>1</v>
      </c>
      <c r="J75" s="137"/>
      <c r="K75" s="93">
        <v>2</v>
      </c>
      <c r="L75" s="92">
        <v>2</v>
      </c>
      <c r="M75" s="93"/>
      <c r="N75" s="93"/>
      <c r="O75" s="93" t="e">
        <v>#DIV/0!</v>
      </c>
      <c r="P75" s="93">
        <v>4</v>
      </c>
      <c r="Q75" s="93">
        <v>0</v>
      </c>
      <c r="R75" s="92">
        <v>0</v>
      </c>
      <c r="S75" s="93">
        <v>3</v>
      </c>
      <c r="T75" s="93">
        <v>0</v>
      </c>
      <c r="U75" s="92">
        <v>0</v>
      </c>
      <c r="V75" s="93"/>
      <c r="W75" s="93"/>
      <c r="X75" s="93" t="e">
        <v>#DIV/0!</v>
      </c>
      <c r="Y75" s="93"/>
      <c r="Z75" s="93"/>
      <c r="AA75" s="93" t="e">
        <v>#DIV/0!</v>
      </c>
      <c r="AB75" s="93">
        <v>2</v>
      </c>
      <c r="AC75" s="93">
        <v>0</v>
      </c>
      <c r="AD75" s="92">
        <v>0</v>
      </c>
      <c r="AE75" s="93">
        <v>3</v>
      </c>
      <c r="AF75" s="93">
        <v>0</v>
      </c>
      <c r="AG75" s="92">
        <v>0</v>
      </c>
      <c r="AH75" s="93">
        <v>6</v>
      </c>
      <c r="AI75" s="93">
        <v>0</v>
      </c>
      <c r="AJ75" s="92">
        <v>0</v>
      </c>
      <c r="AK75" s="93">
        <v>1</v>
      </c>
      <c r="AL75" s="93">
        <v>0</v>
      </c>
      <c r="AM75" s="92">
        <v>0</v>
      </c>
      <c r="AN75" s="93"/>
      <c r="AO75" s="93"/>
      <c r="AP75" s="93" t="e">
        <v>#DIV/0!</v>
      </c>
      <c r="AQ75" s="91">
        <v>35</v>
      </c>
      <c r="AR75" s="91">
        <v>5</v>
      </c>
    </row>
    <row r="76" spans="1:44" ht="24" x14ac:dyDescent="0.25">
      <c r="A76" s="135" t="s">
        <v>235</v>
      </c>
      <c r="B76" s="103"/>
      <c r="C76" s="88" t="s">
        <v>1006</v>
      </c>
      <c r="D76" s="93">
        <v>4</v>
      </c>
      <c r="E76" s="93" t="s">
        <v>37</v>
      </c>
      <c r="F76" s="93">
        <v>10</v>
      </c>
      <c r="G76" s="93">
        <v>8</v>
      </c>
      <c r="H76" s="92">
        <v>0.8</v>
      </c>
      <c r="I76" s="136">
        <v>9</v>
      </c>
      <c r="J76" s="137"/>
      <c r="K76" s="93">
        <v>8</v>
      </c>
      <c r="L76" s="92">
        <v>0.88888888888888895</v>
      </c>
      <c r="M76" s="93">
        <v>6</v>
      </c>
      <c r="N76" s="93">
        <v>3</v>
      </c>
      <c r="O76" s="92">
        <v>0.5</v>
      </c>
      <c r="P76" s="93">
        <v>12</v>
      </c>
      <c r="Q76" s="93">
        <v>0</v>
      </c>
      <c r="R76" s="92">
        <v>0</v>
      </c>
      <c r="S76" s="93">
        <v>11</v>
      </c>
      <c r="T76" s="93">
        <v>0</v>
      </c>
      <c r="U76" s="92">
        <v>0</v>
      </c>
      <c r="V76" s="93">
        <v>7</v>
      </c>
      <c r="W76" s="93">
        <v>0</v>
      </c>
      <c r="X76" s="92">
        <v>0</v>
      </c>
      <c r="Y76" s="93">
        <v>10</v>
      </c>
      <c r="Z76" s="93">
        <v>0</v>
      </c>
      <c r="AA76" s="92">
        <v>0</v>
      </c>
      <c r="AB76" s="93">
        <v>7</v>
      </c>
      <c r="AC76" s="93">
        <v>0</v>
      </c>
      <c r="AD76" s="92">
        <v>0</v>
      </c>
      <c r="AE76" s="93">
        <v>12</v>
      </c>
      <c r="AF76" s="93">
        <v>0</v>
      </c>
      <c r="AG76" s="92">
        <v>0</v>
      </c>
      <c r="AH76" s="93">
        <v>10</v>
      </c>
      <c r="AI76" s="93">
        <v>0</v>
      </c>
      <c r="AJ76" s="92">
        <v>0</v>
      </c>
      <c r="AK76" s="93">
        <v>2</v>
      </c>
      <c r="AL76" s="93">
        <v>0</v>
      </c>
      <c r="AM76" s="92">
        <v>0</v>
      </c>
      <c r="AN76" s="93">
        <v>7</v>
      </c>
      <c r="AO76" s="93">
        <v>0</v>
      </c>
      <c r="AP76" s="92">
        <v>0</v>
      </c>
      <c r="AQ76" s="91">
        <v>103</v>
      </c>
      <c r="AR76" s="91">
        <v>19</v>
      </c>
    </row>
    <row r="77" spans="1:44" ht="24" x14ac:dyDescent="0.25">
      <c r="A77" s="135" t="s">
        <v>237</v>
      </c>
      <c r="B77" s="103"/>
      <c r="C77" s="88" t="s">
        <v>1005</v>
      </c>
      <c r="D77" s="93">
        <v>4</v>
      </c>
      <c r="E77" s="93" t="s">
        <v>37</v>
      </c>
      <c r="F77" s="93">
        <v>8</v>
      </c>
      <c r="G77" s="93">
        <v>6</v>
      </c>
      <c r="H77" s="92">
        <v>0.75</v>
      </c>
      <c r="I77" s="136">
        <v>4</v>
      </c>
      <c r="J77" s="137"/>
      <c r="K77" s="93">
        <v>2</v>
      </c>
      <c r="L77" s="92">
        <v>0.5</v>
      </c>
      <c r="M77" s="93">
        <v>11</v>
      </c>
      <c r="N77" s="93">
        <v>9</v>
      </c>
      <c r="O77" s="92">
        <v>0.81818181818181801</v>
      </c>
      <c r="P77" s="93">
        <v>8</v>
      </c>
      <c r="Q77" s="93">
        <v>0</v>
      </c>
      <c r="R77" s="92">
        <v>0</v>
      </c>
      <c r="S77" s="93">
        <v>5</v>
      </c>
      <c r="T77" s="93">
        <v>0</v>
      </c>
      <c r="U77" s="92">
        <v>0</v>
      </c>
      <c r="V77" s="93">
        <v>4</v>
      </c>
      <c r="W77" s="93">
        <v>0</v>
      </c>
      <c r="X77" s="92">
        <v>0</v>
      </c>
      <c r="Y77" s="93">
        <v>2</v>
      </c>
      <c r="Z77" s="93">
        <v>0</v>
      </c>
      <c r="AA77" s="92">
        <v>0</v>
      </c>
      <c r="AB77" s="93">
        <v>5</v>
      </c>
      <c r="AC77" s="93">
        <v>0</v>
      </c>
      <c r="AD77" s="92">
        <v>0</v>
      </c>
      <c r="AE77" s="93">
        <v>4</v>
      </c>
      <c r="AF77" s="93">
        <v>0</v>
      </c>
      <c r="AG77" s="92">
        <v>0</v>
      </c>
      <c r="AH77" s="93">
        <v>10</v>
      </c>
      <c r="AI77" s="93">
        <v>0</v>
      </c>
      <c r="AJ77" s="92">
        <v>0</v>
      </c>
      <c r="AK77" s="93">
        <v>4</v>
      </c>
      <c r="AL77" s="93">
        <v>0</v>
      </c>
      <c r="AM77" s="92">
        <v>0</v>
      </c>
      <c r="AN77" s="93">
        <v>1</v>
      </c>
      <c r="AO77" s="93">
        <v>0</v>
      </c>
      <c r="AP77" s="92">
        <v>0</v>
      </c>
      <c r="AQ77" s="91">
        <v>66</v>
      </c>
      <c r="AR77" s="91">
        <v>17</v>
      </c>
    </row>
    <row r="78" spans="1:44" ht="24" x14ac:dyDescent="0.25">
      <c r="A78" s="135" t="s">
        <v>239</v>
      </c>
      <c r="B78" s="103"/>
      <c r="C78" s="88" t="s">
        <v>1004</v>
      </c>
      <c r="D78" s="93">
        <v>4</v>
      </c>
      <c r="E78" s="93" t="s">
        <v>37</v>
      </c>
      <c r="F78" s="93">
        <v>24</v>
      </c>
      <c r="G78" s="93">
        <v>15</v>
      </c>
      <c r="H78" s="92">
        <v>0.625</v>
      </c>
      <c r="I78" s="136">
        <v>18</v>
      </c>
      <c r="J78" s="137"/>
      <c r="K78" s="93">
        <v>19</v>
      </c>
      <c r="L78" s="92">
        <v>1.05555555555556</v>
      </c>
      <c r="M78" s="93">
        <v>20</v>
      </c>
      <c r="N78" s="93">
        <v>14</v>
      </c>
      <c r="O78" s="92">
        <v>0.7</v>
      </c>
      <c r="P78" s="93">
        <v>16</v>
      </c>
      <c r="Q78" s="93">
        <v>0</v>
      </c>
      <c r="R78" s="92">
        <v>0</v>
      </c>
      <c r="S78" s="93">
        <v>18</v>
      </c>
      <c r="T78" s="93">
        <v>0</v>
      </c>
      <c r="U78" s="92">
        <v>0</v>
      </c>
      <c r="V78" s="93">
        <v>16</v>
      </c>
      <c r="W78" s="93">
        <v>0</v>
      </c>
      <c r="X78" s="92">
        <v>0</v>
      </c>
      <c r="Y78" s="93">
        <v>17</v>
      </c>
      <c r="Z78" s="93">
        <v>0</v>
      </c>
      <c r="AA78" s="92">
        <v>0</v>
      </c>
      <c r="AB78" s="93">
        <v>14</v>
      </c>
      <c r="AC78" s="93">
        <v>0</v>
      </c>
      <c r="AD78" s="92">
        <v>0</v>
      </c>
      <c r="AE78" s="93">
        <v>20</v>
      </c>
      <c r="AF78" s="93">
        <v>0</v>
      </c>
      <c r="AG78" s="92">
        <v>0</v>
      </c>
      <c r="AH78" s="93">
        <v>13</v>
      </c>
      <c r="AI78" s="93">
        <v>0</v>
      </c>
      <c r="AJ78" s="92">
        <v>0</v>
      </c>
      <c r="AK78" s="93">
        <v>13</v>
      </c>
      <c r="AL78" s="93">
        <v>0</v>
      </c>
      <c r="AM78" s="92">
        <v>0</v>
      </c>
      <c r="AN78" s="93">
        <v>8</v>
      </c>
      <c r="AO78" s="93">
        <v>0</v>
      </c>
      <c r="AP78" s="92">
        <v>0</v>
      </c>
      <c r="AQ78" s="91">
        <v>197</v>
      </c>
      <c r="AR78" s="91">
        <v>48</v>
      </c>
    </row>
    <row r="79" spans="1:44" ht="24" x14ac:dyDescent="0.25">
      <c r="A79" s="135" t="s">
        <v>241</v>
      </c>
      <c r="B79" s="103"/>
      <c r="C79" s="88" t="s">
        <v>1003</v>
      </c>
      <c r="D79" s="93">
        <v>4</v>
      </c>
      <c r="E79" s="93" t="s">
        <v>37</v>
      </c>
      <c r="F79" s="93">
        <v>5</v>
      </c>
      <c r="G79" s="93">
        <v>4</v>
      </c>
      <c r="H79" s="92">
        <v>0.8</v>
      </c>
      <c r="I79" s="136">
        <v>3</v>
      </c>
      <c r="J79" s="137"/>
      <c r="K79" s="93">
        <v>5</v>
      </c>
      <c r="L79" s="92">
        <v>1.6666666666666701</v>
      </c>
      <c r="M79" s="93">
        <v>6</v>
      </c>
      <c r="N79" s="93">
        <v>7</v>
      </c>
      <c r="O79" s="92">
        <v>1.1666666666666701</v>
      </c>
      <c r="P79" s="93">
        <v>2</v>
      </c>
      <c r="Q79" s="93">
        <v>0</v>
      </c>
      <c r="R79" s="92">
        <v>0</v>
      </c>
      <c r="S79" s="93">
        <v>2</v>
      </c>
      <c r="T79" s="93">
        <v>0</v>
      </c>
      <c r="U79" s="92">
        <v>0</v>
      </c>
      <c r="V79" s="93">
        <v>1</v>
      </c>
      <c r="W79" s="93">
        <v>0</v>
      </c>
      <c r="X79" s="92">
        <v>0</v>
      </c>
      <c r="Y79" s="93">
        <v>2</v>
      </c>
      <c r="Z79" s="93">
        <v>0</v>
      </c>
      <c r="AA79" s="92">
        <v>0</v>
      </c>
      <c r="AB79" s="93">
        <v>4</v>
      </c>
      <c r="AC79" s="93">
        <v>0</v>
      </c>
      <c r="AD79" s="92">
        <v>0</v>
      </c>
      <c r="AE79" s="93">
        <v>1</v>
      </c>
      <c r="AF79" s="93">
        <v>0</v>
      </c>
      <c r="AG79" s="92">
        <v>0</v>
      </c>
      <c r="AH79" s="93">
        <v>2</v>
      </c>
      <c r="AI79" s="93">
        <v>0</v>
      </c>
      <c r="AJ79" s="92">
        <v>0</v>
      </c>
      <c r="AK79" s="93">
        <v>3</v>
      </c>
      <c r="AL79" s="93">
        <v>0</v>
      </c>
      <c r="AM79" s="92">
        <v>0</v>
      </c>
      <c r="AN79" s="93">
        <v>2</v>
      </c>
      <c r="AO79" s="93">
        <v>0</v>
      </c>
      <c r="AP79" s="92">
        <v>0</v>
      </c>
      <c r="AQ79" s="91">
        <v>33</v>
      </c>
      <c r="AR79" s="91">
        <v>16</v>
      </c>
    </row>
    <row r="80" spans="1:44" ht="24" x14ac:dyDescent="0.25">
      <c r="A80" s="135" t="s">
        <v>243</v>
      </c>
      <c r="B80" s="103"/>
      <c r="C80" s="88" t="s">
        <v>1002</v>
      </c>
      <c r="D80" s="93">
        <v>4</v>
      </c>
      <c r="E80" s="93" t="s">
        <v>37</v>
      </c>
      <c r="F80" s="93">
        <v>21</v>
      </c>
      <c r="G80" s="93">
        <v>18</v>
      </c>
      <c r="H80" s="92">
        <v>0.85714285714285698</v>
      </c>
      <c r="I80" s="136">
        <v>12</v>
      </c>
      <c r="J80" s="137"/>
      <c r="K80" s="93">
        <v>7</v>
      </c>
      <c r="L80" s="92">
        <v>0.58333333333333304</v>
      </c>
      <c r="M80" s="93">
        <v>9</v>
      </c>
      <c r="N80" s="93">
        <v>9</v>
      </c>
      <c r="O80" s="92">
        <v>1</v>
      </c>
      <c r="P80" s="93">
        <v>12</v>
      </c>
      <c r="Q80" s="93">
        <v>1</v>
      </c>
      <c r="R80" s="92">
        <v>8.3333333333333301E-2</v>
      </c>
      <c r="S80" s="93">
        <v>17</v>
      </c>
      <c r="T80" s="93">
        <v>0</v>
      </c>
      <c r="U80" s="92">
        <v>0</v>
      </c>
      <c r="V80" s="93">
        <v>7</v>
      </c>
      <c r="W80" s="93">
        <v>0</v>
      </c>
      <c r="X80" s="92">
        <v>0</v>
      </c>
      <c r="Y80" s="93">
        <v>13</v>
      </c>
      <c r="Z80" s="93">
        <v>0</v>
      </c>
      <c r="AA80" s="92">
        <v>0</v>
      </c>
      <c r="AB80" s="93">
        <v>8</v>
      </c>
      <c r="AC80" s="93">
        <v>0</v>
      </c>
      <c r="AD80" s="92">
        <v>0</v>
      </c>
      <c r="AE80" s="93">
        <v>8</v>
      </c>
      <c r="AF80" s="93">
        <v>0</v>
      </c>
      <c r="AG80" s="92">
        <v>0</v>
      </c>
      <c r="AH80" s="93">
        <v>14</v>
      </c>
      <c r="AI80" s="93">
        <v>0</v>
      </c>
      <c r="AJ80" s="92">
        <v>0</v>
      </c>
      <c r="AK80" s="93">
        <v>13</v>
      </c>
      <c r="AL80" s="93">
        <v>0</v>
      </c>
      <c r="AM80" s="92">
        <v>0</v>
      </c>
      <c r="AN80" s="93">
        <v>10</v>
      </c>
      <c r="AO80" s="93">
        <v>0</v>
      </c>
      <c r="AP80" s="92">
        <v>0</v>
      </c>
      <c r="AQ80" s="91">
        <v>144</v>
      </c>
      <c r="AR80" s="91">
        <v>35</v>
      </c>
    </row>
    <row r="81" spans="1:44" ht="24" x14ac:dyDescent="0.25">
      <c r="A81" s="135" t="s">
        <v>245</v>
      </c>
      <c r="B81" s="103"/>
      <c r="C81" s="88" t="s">
        <v>1001</v>
      </c>
      <c r="D81" s="93">
        <v>4</v>
      </c>
      <c r="E81" s="93" t="s">
        <v>37</v>
      </c>
      <c r="F81" s="93">
        <v>20</v>
      </c>
      <c r="G81" s="93">
        <v>19</v>
      </c>
      <c r="H81" s="92">
        <v>0.95</v>
      </c>
      <c r="I81" s="136">
        <v>21</v>
      </c>
      <c r="J81" s="137"/>
      <c r="K81" s="93">
        <v>13</v>
      </c>
      <c r="L81" s="92">
        <v>0.61904761904761896</v>
      </c>
      <c r="M81" s="93">
        <v>13</v>
      </c>
      <c r="N81" s="93">
        <v>11</v>
      </c>
      <c r="O81" s="92">
        <v>0.84615384615384603</v>
      </c>
      <c r="P81" s="93">
        <v>16</v>
      </c>
      <c r="Q81" s="93">
        <v>0</v>
      </c>
      <c r="R81" s="92">
        <v>0</v>
      </c>
      <c r="S81" s="93">
        <v>19</v>
      </c>
      <c r="T81" s="93">
        <v>0</v>
      </c>
      <c r="U81" s="92">
        <v>0</v>
      </c>
      <c r="V81" s="93">
        <v>13</v>
      </c>
      <c r="W81" s="93">
        <v>0</v>
      </c>
      <c r="X81" s="92">
        <v>0</v>
      </c>
      <c r="Y81" s="93">
        <v>6</v>
      </c>
      <c r="Z81" s="93">
        <v>0</v>
      </c>
      <c r="AA81" s="92">
        <v>0</v>
      </c>
      <c r="AB81" s="93">
        <v>12</v>
      </c>
      <c r="AC81" s="93">
        <v>0</v>
      </c>
      <c r="AD81" s="92">
        <v>0</v>
      </c>
      <c r="AE81" s="93">
        <v>15</v>
      </c>
      <c r="AF81" s="93">
        <v>0</v>
      </c>
      <c r="AG81" s="92">
        <v>0</v>
      </c>
      <c r="AH81" s="93">
        <v>13</v>
      </c>
      <c r="AI81" s="93">
        <v>0</v>
      </c>
      <c r="AJ81" s="92">
        <v>0</v>
      </c>
      <c r="AK81" s="93">
        <v>11</v>
      </c>
      <c r="AL81" s="93">
        <v>0</v>
      </c>
      <c r="AM81" s="92">
        <v>0</v>
      </c>
      <c r="AN81" s="93">
        <v>9</v>
      </c>
      <c r="AO81" s="93">
        <v>0</v>
      </c>
      <c r="AP81" s="92">
        <v>0</v>
      </c>
      <c r="AQ81" s="91">
        <v>168</v>
      </c>
      <c r="AR81" s="91">
        <v>43</v>
      </c>
    </row>
    <row r="82" spans="1:44" ht="24" x14ac:dyDescent="0.25">
      <c r="A82" s="135" t="s">
        <v>247</v>
      </c>
      <c r="B82" s="103"/>
      <c r="C82" s="88" t="s">
        <v>1000</v>
      </c>
      <c r="D82" s="93">
        <v>4</v>
      </c>
      <c r="E82" s="93" t="s">
        <v>37</v>
      </c>
      <c r="F82" s="93">
        <v>8</v>
      </c>
      <c r="G82" s="93">
        <v>6</v>
      </c>
      <c r="H82" s="92">
        <v>0.75</v>
      </c>
      <c r="I82" s="136">
        <v>4</v>
      </c>
      <c r="J82" s="137"/>
      <c r="K82" s="93">
        <v>4</v>
      </c>
      <c r="L82" s="92">
        <v>1</v>
      </c>
      <c r="M82" s="93">
        <v>3</v>
      </c>
      <c r="N82" s="93">
        <v>3</v>
      </c>
      <c r="O82" s="92">
        <v>1</v>
      </c>
      <c r="P82" s="93">
        <v>2</v>
      </c>
      <c r="Q82" s="93">
        <v>0</v>
      </c>
      <c r="R82" s="92">
        <v>0</v>
      </c>
      <c r="S82" s="93">
        <v>2</v>
      </c>
      <c r="T82" s="93">
        <v>0</v>
      </c>
      <c r="U82" s="92">
        <v>0</v>
      </c>
      <c r="V82" s="93">
        <v>5</v>
      </c>
      <c r="W82" s="93">
        <v>0</v>
      </c>
      <c r="X82" s="92">
        <v>0</v>
      </c>
      <c r="Y82" s="93">
        <v>3</v>
      </c>
      <c r="Z82" s="93">
        <v>0</v>
      </c>
      <c r="AA82" s="92">
        <v>0</v>
      </c>
      <c r="AB82" s="93">
        <v>4</v>
      </c>
      <c r="AC82" s="93">
        <v>0</v>
      </c>
      <c r="AD82" s="92">
        <v>0</v>
      </c>
      <c r="AE82" s="93">
        <v>4</v>
      </c>
      <c r="AF82" s="93">
        <v>0</v>
      </c>
      <c r="AG82" s="92">
        <v>0</v>
      </c>
      <c r="AH82" s="93">
        <v>4</v>
      </c>
      <c r="AI82" s="93">
        <v>0</v>
      </c>
      <c r="AJ82" s="92">
        <v>0</v>
      </c>
      <c r="AK82" s="93"/>
      <c r="AL82" s="93"/>
      <c r="AM82" s="93" t="e">
        <v>#DIV/0!</v>
      </c>
      <c r="AN82" s="93">
        <v>3</v>
      </c>
      <c r="AO82" s="93">
        <v>0</v>
      </c>
      <c r="AP82" s="92">
        <v>0</v>
      </c>
      <c r="AQ82" s="91">
        <v>42</v>
      </c>
      <c r="AR82" s="91">
        <v>13</v>
      </c>
    </row>
    <row r="83" spans="1:44" ht="24" x14ac:dyDescent="0.25">
      <c r="A83" s="135" t="s">
        <v>251</v>
      </c>
      <c r="B83" s="103"/>
      <c r="C83" s="88" t="s">
        <v>999</v>
      </c>
      <c r="D83" s="93">
        <v>5</v>
      </c>
      <c r="E83" s="93" t="s">
        <v>38</v>
      </c>
      <c r="F83" s="93">
        <v>56</v>
      </c>
      <c r="G83" s="93">
        <v>34</v>
      </c>
      <c r="H83" s="92">
        <v>0.60714285714285698</v>
      </c>
      <c r="I83" s="136">
        <v>43</v>
      </c>
      <c r="J83" s="137"/>
      <c r="K83" s="93">
        <v>40</v>
      </c>
      <c r="L83" s="92">
        <v>0.93023255813953498</v>
      </c>
      <c r="M83" s="93">
        <v>60</v>
      </c>
      <c r="N83" s="93">
        <v>48</v>
      </c>
      <c r="O83" s="92">
        <v>0.8</v>
      </c>
      <c r="P83" s="93">
        <v>50</v>
      </c>
      <c r="Q83" s="93">
        <v>0</v>
      </c>
      <c r="R83" s="92">
        <v>0</v>
      </c>
      <c r="S83" s="93">
        <v>36</v>
      </c>
      <c r="T83" s="93">
        <v>0</v>
      </c>
      <c r="U83" s="92">
        <v>0</v>
      </c>
      <c r="V83" s="93">
        <v>31</v>
      </c>
      <c r="W83" s="93">
        <v>0</v>
      </c>
      <c r="X83" s="92">
        <v>0</v>
      </c>
      <c r="Y83" s="93">
        <v>52</v>
      </c>
      <c r="Z83" s="93">
        <v>0</v>
      </c>
      <c r="AA83" s="92">
        <v>0</v>
      </c>
      <c r="AB83" s="93">
        <v>56</v>
      </c>
      <c r="AC83" s="93">
        <v>0</v>
      </c>
      <c r="AD83" s="92">
        <v>0</v>
      </c>
      <c r="AE83" s="93">
        <v>49</v>
      </c>
      <c r="AF83" s="93">
        <v>0</v>
      </c>
      <c r="AG83" s="92">
        <v>0</v>
      </c>
      <c r="AH83" s="93">
        <v>43</v>
      </c>
      <c r="AI83" s="93">
        <v>0</v>
      </c>
      <c r="AJ83" s="92">
        <v>0</v>
      </c>
      <c r="AK83" s="93">
        <v>39</v>
      </c>
      <c r="AL83" s="93">
        <v>0</v>
      </c>
      <c r="AM83" s="92">
        <v>0</v>
      </c>
      <c r="AN83" s="93">
        <v>41</v>
      </c>
      <c r="AO83" s="93">
        <v>0</v>
      </c>
      <c r="AP83" s="92">
        <v>0</v>
      </c>
      <c r="AQ83" s="91">
        <v>556</v>
      </c>
      <c r="AR83" s="91">
        <v>122</v>
      </c>
    </row>
    <row r="84" spans="1:44" ht="24" x14ac:dyDescent="0.25">
      <c r="A84" s="135" t="s">
        <v>253</v>
      </c>
      <c r="B84" s="103"/>
      <c r="C84" s="88" t="s">
        <v>998</v>
      </c>
      <c r="D84" s="93">
        <v>5</v>
      </c>
      <c r="E84" s="93" t="s">
        <v>38</v>
      </c>
      <c r="F84" s="93">
        <v>70</v>
      </c>
      <c r="G84" s="93">
        <v>47</v>
      </c>
      <c r="H84" s="92">
        <v>0.67142857142857104</v>
      </c>
      <c r="I84" s="136">
        <v>77</v>
      </c>
      <c r="J84" s="137"/>
      <c r="K84" s="93">
        <v>67</v>
      </c>
      <c r="L84" s="92">
        <v>0.87012987012986998</v>
      </c>
      <c r="M84" s="93">
        <v>59</v>
      </c>
      <c r="N84" s="93">
        <v>52</v>
      </c>
      <c r="O84" s="92">
        <v>0.88135593220339004</v>
      </c>
      <c r="P84" s="93">
        <v>68</v>
      </c>
      <c r="Q84" s="93">
        <v>1</v>
      </c>
      <c r="R84" s="92">
        <v>1.4705882352941201E-2</v>
      </c>
      <c r="S84" s="93">
        <v>74</v>
      </c>
      <c r="T84" s="93">
        <v>0</v>
      </c>
      <c r="U84" s="92">
        <v>0</v>
      </c>
      <c r="V84" s="93">
        <v>55</v>
      </c>
      <c r="W84" s="93">
        <v>0</v>
      </c>
      <c r="X84" s="92">
        <v>0</v>
      </c>
      <c r="Y84" s="93">
        <v>59</v>
      </c>
      <c r="Z84" s="93">
        <v>0</v>
      </c>
      <c r="AA84" s="92">
        <v>0</v>
      </c>
      <c r="AB84" s="93">
        <v>86</v>
      </c>
      <c r="AC84" s="93">
        <v>0</v>
      </c>
      <c r="AD84" s="92">
        <v>0</v>
      </c>
      <c r="AE84" s="93">
        <v>59</v>
      </c>
      <c r="AF84" s="93">
        <v>0</v>
      </c>
      <c r="AG84" s="92">
        <v>0</v>
      </c>
      <c r="AH84" s="93">
        <v>51</v>
      </c>
      <c r="AI84" s="93">
        <v>0</v>
      </c>
      <c r="AJ84" s="92">
        <v>0</v>
      </c>
      <c r="AK84" s="93">
        <v>42</v>
      </c>
      <c r="AL84" s="93">
        <v>0</v>
      </c>
      <c r="AM84" s="92">
        <v>0</v>
      </c>
      <c r="AN84" s="93">
        <v>45</v>
      </c>
      <c r="AO84" s="93">
        <v>0</v>
      </c>
      <c r="AP84" s="92">
        <v>0</v>
      </c>
      <c r="AQ84" s="91">
        <v>745</v>
      </c>
      <c r="AR84" s="91">
        <v>167</v>
      </c>
    </row>
    <row r="85" spans="1:44" ht="24" x14ac:dyDescent="0.25">
      <c r="A85" s="135" t="s">
        <v>255</v>
      </c>
      <c r="B85" s="103"/>
      <c r="C85" s="88" t="s">
        <v>997</v>
      </c>
      <c r="D85" s="93">
        <v>5</v>
      </c>
      <c r="E85" s="93" t="s">
        <v>38</v>
      </c>
      <c r="F85" s="93">
        <v>196</v>
      </c>
      <c r="G85" s="93">
        <v>167</v>
      </c>
      <c r="H85" s="92">
        <v>0.85204081632653095</v>
      </c>
      <c r="I85" s="136">
        <v>166</v>
      </c>
      <c r="J85" s="137"/>
      <c r="K85" s="93">
        <v>138</v>
      </c>
      <c r="L85" s="92">
        <v>0.83132530120481896</v>
      </c>
      <c r="M85" s="93">
        <v>191</v>
      </c>
      <c r="N85" s="93">
        <v>178</v>
      </c>
      <c r="O85" s="92">
        <v>0.93193717277486898</v>
      </c>
      <c r="P85" s="93">
        <v>161</v>
      </c>
      <c r="Q85" s="93">
        <v>5</v>
      </c>
      <c r="R85" s="92">
        <v>3.1055900621118002E-2</v>
      </c>
      <c r="S85" s="93">
        <v>141</v>
      </c>
      <c r="T85" s="93">
        <v>0</v>
      </c>
      <c r="U85" s="92">
        <v>0</v>
      </c>
      <c r="V85" s="93">
        <v>112</v>
      </c>
      <c r="W85" s="93">
        <v>0</v>
      </c>
      <c r="X85" s="92">
        <v>0</v>
      </c>
      <c r="Y85" s="93">
        <v>140</v>
      </c>
      <c r="Z85" s="93">
        <v>0</v>
      </c>
      <c r="AA85" s="92">
        <v>0</v>
      </c>
      <c r="AB85" s="93">
        <v>157</v>
      </c>
      <c r="AC85" s="93">
        <v>0</v>
      </c>
      <c r="AD85" s="92">
        <v>0</v>
      </c>
      <c r="AE85" s="93">
        <v>121</v>
      </c>
      <c r="AF85" s="93">
        <v>0</v>
      </c>
      <c r="AG85" s="92">
        <v>0</v>
      </c>
      <c r="AH85" s="93">
        <v>147</v>
      </c>
      <c r="AI85" s="93">
        <v>0</v>
      </c>
      <c r="AJ85" s="92">
        <v>0</v>
      </c>
      <c r="AK85" s="93">
        <v>92</v>
      </c>
      <c r="AL85" s="93">
        <v>0</v>
      </c>
      <c r="AM85" s="92">
        <v>0</v>
      </c>
      <c r="AN85" s="93">
        <v>118</v>
      </c>
      <c r="AO85" s="93">
        <v>0</v>
      </c>
      <c r="AP85" s="92">
        <v>0</v>
      </c>
      <c r="AQ85" s="91">
        <v>1742</v>
      </c>
      <c r="AR85" s="91">
        <v>488</v>
      </c>
    </row>
    <row r="86" spans="1:44" ht="24" x14ac:dyDescent="0.25">
      <c r="A86" s="135" t="s">
        <v>257</v>
      </c>
      <c r="B86" s="103"/>
      <c r="C86" s="88" t="s">
        <v>996</v>
      </c>
      <c r="D86" s="93">
        <v>5</v>
      </c>
      <c r="E86" s="93" t="s">
        <v>38</v>
      </c>
      <c r="F86" s="93">
        <v>17</v>
      </c>
      <c r="G86" s="93">
        <v>18</v>
      </c>
      <c r="H86" s="92">
        <v>1.0588235294117601</v>
      </c>
      <c r="I86" s="136">
        <v>20</v>
      </c>
      <c r="J86" s="137"/>
      <c r="K86" s="93">
        <v>15</v>
      </c>
      <c r="L86" s="92">
        <v>0.75</v>
      </c>
      <c r="M86" s="93">
        <v>19</v>
      </c>
      <c r="N86" s="93">
        <v>15</v>
      </c>
      <c r="O86" s="92">
        <v>0.78947368421052599</v>
      </c>
      <c r="P86" s="93">
        <v>14</v>
      </c>
      <c r="Q86" s="93">
        <v>1</v>
      </c>
      <c r="R86" s="92">
        <v>7.1428571428571397E-2</v>
      </c>
      <c r="S86" s="93">
        <v>11</v>
      </c>
      <c r="T86" s="93">
        <v>0</v>
      </c>
      <c r="U86" s="92">
        <v>0</v>
      </c>
      <c r="V86" s="93">
        <v>9</v>
      </c>
      <c r="W86" s="93">
        <v>0</v>
      </c>
      <c r="X86" s="92">
        <v>0</v>
      </c>
      <c r="Y86" s="93">
        <v>19</v>
      </c>
      <c r="Z86" s="93">
        <v>0</v>
      </c>
      <c r="AA86" s="92">
        <v>0</v>
      </c>
      <c r="AB86" s="93">
        <v>9</v>
      </c>
      <c r="AC86" s="93">
        <v>0</v>
      </c>
      <c r="AD86" s="92">
        <v>0</v>
      </c>
      <c r="AE86" s="93">
        <v>12</v>
      </c>
      <c r="AF86" s="93">
        <v>0</v>
      </c>
      <c r="AG86" s="92">
        <v>0</v>
      </c>
      <c r="AH86" s="93">
        <v>15</v>
      </c>
      <c r="AI86" s="93">
        <v>0</v>
      </c>
      <c r="AJ86" s="92">
        <v>0</v>
      </c>
      <c r="AK86" s="93">
        <v>5</v>
      </c>
      <c r="AL86" s="93">
        <v>0</v>
      </c>
      <c r="AM86" s="92">
        <v>0</v>
      </c>
      <c r="AN86" s="93">
        <v>8</v>
      </c>
      <c r="AO86" s="93">
        <v>0</v>
      </c>
      <c r="AP86" s="92">
        <v>0</v>
      </c>
      <c r="AQ86" s="91">
        <v>158</v>
      </c>
      <c r="AR86" s="91">
        <v>49</v>
      </c>
    </row>
    <row r="87" spans="1:44" ht="24" x14ac:dyDescent="0.25">
      <c r="A87" s="135" t="s">
        <v>259</v>
      </c>
      <c r="B87" s="103"/>
      <c r="C87" s="88" t="s">
        <v>995</v>
      </c>
      <c r="D87" s="93">
        <v>5</v>
      </c>
      <c r="E87" s="93" t="s">
        <v>38</v>
      </c>
      <c r="F87" s="93">
        <v>65</v>
      </c>
      <c r="G87" s="93">
        <v>47</v>
      </c>
      <c r="H87" s="92">
        <v>0.72307692307692295</v>
      </c>
      <c r="I87" s="136">
        <v>51</v>
      </c>
      <c r="J87" s="137"/>
      <c r="K87" s="93">
        <v>43</v>
      </c>
      <c r="L87" s="92">
        <v>0.84313725490196101</v>
      </c>
      <c r="M87" s="93">
        <v>42</v>
      </c>
      <c r="N87" s="93">
        <v>39</v>
      </c>
      <c r="O87" s="92">
        <v>0.92857142857142905</v>
      </c>
      <c r="P87" s="93">
        <v>52</v>
      </c>
      <c r="Q87" s="93">
        <v>2</v>
      </c>
      <c r="R87" s="92">
        <v>3.8461538461538498E-2</v>
      </c>
      <c r="S87" s="93">
        <v>44</v>
      </c>
      <c r="T87" s="93">
        <v>0</v>
      </c>
      <c r="U87" s="92">
        <v>0</v>
      </c>
      <c r="V87" s="93">
        <v>40</v>
      </c>
      <c r="W87" s="93">
        <v>0</v>
      </c>
      <c r="X87" s="92">
        <v>0</v>
      </c>
      <c r="Y87" s="93">
        <v>32</v>
      </c>
      <c r="Z87" s="93">
        <v>0</v>
      </c>
      <c r="AA87" s="92">
        <v>0</v>
      </c>
      <c r="AB87" s="93">
        <v>51</v>
      </c>
      <c r="AC87" s="93">
        <v>0</v>
      </c>
      <c r="AD87" s="92">
        <v>0</v>
      </c>
      <c r="AE87" s="93">
        <v>52</v>
      </c>
      <c r="AF87" s="93">
        <v>0</v>
      </c>
      <c r="AG87" s="92">
        <v>0</v>
      </c>
      <c r="AH87" s="93">
        <v>58</v>
      </c>
      <c r="AI87" s="93">
        <v>0</v>
      </c>
      <c r="AJ87" s="92">
        <v>0</v>
      </c>
      <c r="AK87" s="93">
        <v>36</v>
      </c>
      <c r="AL87" s="93">
        <v>0</v>
      </c>
      <c r="AM87" s="92">
        <v>0</v>
      </c>
      <c r="AN87" s="93">
        <v>40</v>
      </c>
      <c r="AO87" s="93">
        <v>0</v>
      </c>
      <c r="AP87" s="92">
        <v>0</v>
      </c>
      <c r="AQ87" s="91">
        <v>563</v>
      </c>
      <c r="AR87" s="91">
        <v>131</v>
      </c>
    </row>
    <row r="88" spans="1:44" ht="24" x14ac:dyDescent="0.25">
      <c r="A88" s="135" t="s">
        <v>261</v>
      </c>
      <c r="B88" s="103"/>
      <c r="C88" s="88" t="s">
        <v>994</v>
      </c>
      <c r="D88" s="93">
        <v>5</v>
      </c>
      <c r="E88" s="93" t="s">
        <v>38</v>
      </c>
      <c r="F88" s="93">
        <v>40</v>
      </c>
      <c r="G88" s="93">
        <v>27</v>
      </c>
      <c r="H88" s="92">
        <v>0.67500000000000004</v>
      </c>
      <c r="I88" s="136">
        <v>24</v>
      </c>
      <c r="J88" s="137"/>
      <c r="K88" s="93">
        <v>17</v>
      </c>
      <c r="L88" s="92">
        <v>0.70833333333333304</v>
      </c>
      <c r="M88" s="93">
        <v>33</v>
      </c>
      <c r="N88" s="93">
        <v>27</v>
      </c>
      <c r="O88" s="92">
        <v>0.81818181818181801</v>
      </c>
      <c r="P88" s="93">
        <v>30</v>
      </c>
      <c r="Q88" s="93">
        <v>4</v>
      </c>
      <c r="R88" s="92">
        <v>0.133333333333333</v>
      </c>
      <c r="S88" s="93">
        <v>32</v>
      </c>
      <c r="T88" s="93">
        <v>0</v>
      </c>
      <c r="U88" s="92">
        <v>0</v>
      </c>
      <c r="V88" s="93">
        <v>32</v>
      </c>
      <c r="W88" s="93">
        <v>0</v>
      </c>
      <c r="X88" s="92">
        <v>0</v>
      </c>
      <c r="Y88" s="93">
        <v>30</v>
      </c>
      <c r="Z88" s="93">
        <v>0</v>
      </c>
      <c r="AA88" s="92">
        <v>0</v>
      </c>
      <c r="AB88" s="93">
        <v>22</v>
      </c>
      <c r="AC88" s="93">
        <v>0</v>
      </c>
      <c r="AD88" s="92">
        <v>0</v>
      </c>
      <c r="AE88" s="93">
        <v>20</v>
      </c>
      <c r="AF88" s="93">
        <v>0</v>
      </c>
      <c r="AG88" s="92">
        <v>0</v>
      </c>
      <c r="AH88" s="93">
        <v>17</v>
      </c>
      <c r="AI88" s="93">
        <v>0</v>
      </c>
      <c r="AJ88" s="92">
        <v>0</v>
      </c>
      <c r="AK88" s="93">
        <v>18</v>
      </c>
      <c r="AL88" s="93">
        <v>0</v>
      </c>
      <c r="AM88" s="92">
        <v>0</v>
      </c>
      <c r="AN88" s="93">
        <v>13</v>
      </c>
      <c r="AO88" s="93">
        <v>0</v>
      </c>
      <c r="AP88" s="92">
        <v>0</v>
      </c>
      <c r="AQ88" s="91">
        <v>311</v>
      </c>
      <c r="AR88" s="91">
        <v>75</v>
      </c>
    </row>
    <row r="89" spans="1:44" ht="24" x14ac:dyDescent="0.25">
      <c r="A89" s="135" t="s">
        <v>263</v>
      </c>
      <c r="B89" s="103"/>
      <c r="C89" s="88" t="s">
        <v>993</v>
      </c>
      <c r="D89" s="93">
        <v>5</v>
      </c>
      <c r="E89" s="93" t="s">
        <v>38</v>
      </c>
      <c r="F89" s="93">
        <v>3</v>
      </c>
      <c r="G89" s="93">
        <v>4</v>
      </c>
      <c r="H89" s="92">
        <v>1.3333333333333299</v>
      </c>
      <c r="I89" s="136">
        <v>10</v>
      </c>
      <c r="J89" s="137"/>
      <c r="K89" s="93">
        <v>6</v>
      </c>
      <c r="L89" s="92">
        <v>0.6</v>
      </c>
      <c r="M89" s="93">
        <v>5</v>
      </c>
      <c r="N89" s="93">
        <v>6</v>
      </c>
      <c r="O89" s="92">
        <v>1.2</v>
      </c>
      <c r="P89" s="93">
        <v>3</v>
      </c>
      <c r="Q89" s="93">
        <v>0</v>
      </c>
      <c r="R89" s="92">
        <v>0</v>
      </c>
      <c r="S89" s="93">
        <v>2</v>
      </c>
      <c r="T89" s="93">
        <v>0</v>
      </c>
      <c r="U89" s="92">
        <v>0</v>
      </c>
      <c r="V89" s="93">
        <v>3</v>
      </c>
      <c r="W89" s="93">
        <v>0</v>
      </c>
      <c r="X89" s="92">
        <v>0</v>
      </c>
      <c r="Y89" s="93">
        <v>5</v>
      </c>
      <c r="Z89" s="93">
        <v>0</v>
      </c>
      <c r="AA89" s="92">
        <v>0</v>
      </c>
      <c r="AB89" s="93">
        <v>4</v>
      </c>
      <c r="AC89" s="93">
        <v>0</v>
      </c>
      <c r="AD89" s="92">
        <v>0</v>
      </c>
      <c r="AE89" s="93">
        <v>2</v>
      </c>
      <c r="AF89" s="93">
        <v>0</v>
      </c>
      <c r="AG89" s="92">
        <v>0</v>
      </c>
      <c r="AH89" s="93">
        <v>6</v>
      </c>
      <c r="AI89" s="93">
        <v>0</v>
      </c>
      <c r="AJ89" s="92">
        <v>0</v>
      </c>
      <c r="AK89" s="93">
        <v>5</v>
      </c>
      <c r="AL89" s="93">
        <v>0</v>
      </c>
      <c r="AM89" s="92">
        <v>0</v>
      </c>
      <c r="AN89" s="93">
        <v>2</v>
      </c>
      <c r="AO89" s="93">
        <v>0</v>
      </c>
      <c r="AP89" s="92">
        <v>0</v>
      </c>
      <c r="AQ89" s="91">
        <v>50</v>
      </c>
      <c r="AR89" s="91">
        <v>16</v>
      </c>
    </row>
    <row r="90" spans="1:44" ht="24" x14ac:dyDescent="0.25">
      <c r="A90" s="135" t="s">
        <v>265</v>
      </c>
      <c r="B90" s="103"/>
      <c r="C90" s="88" t="s">
        <v>992</v>
      </c>
      <c r="D90" s="93">
        <v>5</v>
      </c>
      <c r="E90" s="93" t="s">
        <v>38</v>
      </c>
      <c r="F90" s="93">
        <v>34</v>
      </c>
      <c r="G90" s="93">
        <v>25</v>
      </c>
      <c r="H90" s="92">
        <v>0.73529411764705899</v>
      </c>
      <c r="I90" s="136">
        <v>19</v>
      </c>
      <c r="J90" s="137"/>
      <c r="K90" s="93">
        <v>18</v>
      </c>
      <c r="L90" s="92">
        <v>0.94736842105263197</v>
      </c>
      <c r="M90" s="93">
        <v>33</v>
      </c>
      <c r="N90" s="93">
        <v>24</v>
      </c>
      <c r="O90" s="92">
        <v>0.72727272727272696</v>
      </c>
      <c r="P90" s="93">
        <v>22</v>
      </c>
      <c r="Q90" s="93">
        <v>0</v>
      </c>
      <c r="R90" s="92">
        <v>0</v>
      </c>
      <c r="S90" s="93">
        <v>15</v>
      </c>
      <c r="T90" s="93">
        <v>0</v>
      </c>
      <c r="U90" s="92">
        <v>0</v>
      </c>
      <c r="V90" s="93">
        <v>18</v>
      </c>
      <c r="W90" s="93">
        <v>0</v>
      </c>
      <c r="X90" s="92">
        <v>0</v>
      </c>
      <c r="Y90" s="93">
        <v>20</v>
      </c>
      <c r="Z90" s="93">
        <v>0</v>
      </c>
      <c r="AA90" s="92">
        <v>0</v>
      </c>
      <c r="AB90" s="93">
        <v>24</v>
      </c>
      <c r="AC90" s="93">
        <v>0</v>
      </c>
      <c r="AD90" s="92">
        <v>0</v>
      </c>
      <c r="AE90" s="93">
        <v>19</v>
      </c>
      <c r="AF90" s="93">
        <v>0</v>
      </c>
      <c r="AG90" s="92">
        <v>0</v>
      </c>
      <c r="AH90" s="93">
        <v>25</v>
      </c>
      <c r="AI90" s="93">
        <v>0</v>
      </c>
      <c r="AJ90" s="92">
        <v>0</v>
      </c>
      <c r="AK90" s="93">
        <v>22</v>
      </c>
      <c r="AL90" s="93">
        <v>0</v>
      </c>
      <c r="AM90" s="92">
        <v>0</v>
      </c>
      <c r="AN90" s="93">
        <v>23</v>
      </c>
      <c r="AO90" s="93">
        <v>0</v>
      </c>
      <c r="AP90" s="92">
        <v>0</v>
      </c>
      <c r="AQ90" s="91">
        <v>274</v>
      </c>
      <c r="AR90" s="91">
        <v>67</v>
      </c>
    </row>
    <row r="91" spans="1:44" ht="24" x14ac:dyDescent="0.25">
      <c r="A91" s="135" t="s">
        <v>267</v>
      </c>
      <c r="B91" s="103"/>
      <c r="C91" s="88" t="s">
        <v>991</v>
      </c>
      <c r="D91" s="93">
        <v>5</v>
      </c>
      <c r="E91" s="93" t="s">
        <v>38</v>
      </c>
      <c r="F91" s="93">
        <v>13</v>
      </c>
      <c r="G91" s="93">
        <v>11</v>
      </c>
      <c r="H91" s="92">
        <v>0.84615384615384603</v>
      </c>
      <c r="I91" s="136">
        <v>12</v>
      </c>
      <c r="J91" s="137"/>
      <c r="K91" s="93">
        <v>14</v>
      </c>
      <c r="L91" s="92">
        <v>1.1666666666666701</v>
      </c>
      <c r="M91" s="93">
        <v>16</v>
      </c>
      <c r="N91" s="93">
        <v>18</v>
      </c>
      <c r="O91" s="92">
        <v>1.125</v>
      </c>
      <c r="P91" s="93">
        <v>13</v>
      </c>
      <c r="Q91" s="93">
        <v>0</v>
      </c>
      <c r="R91" s="92">
        <v>0</v>
      </c>
      <c r="S91" s="93">
        <v>12</v>
      </c>
      <c r="T91" s="93">
        <v>0</v>
      </c>
      <c r="U91" s="92">
        <v>0</v>
      </c>
      <c r="V91" s="93">
        <v>10</v>
      </c>
      <c r="W91" s="93">
        <v>0</v>
      </c>
      <c r="X91" s="92">
        <v>0</v>
      </c>
      <c r="Y91" s="93">
        <v>7</v>
      </c>
      <c r="Z91" s="93">
        <v>0</v>
      </c>
      <c r="AA91" s="92">
        <v>0</v>
      </c>
      <c r="AB91" s="93">
        <v>13</v>
      </c>
      <c r="AC91" s="93">
        <v>0</v>
      </c>
      <c r="AD91" s="92">
        <v>0</v>
      </c>
      <c r="AE91" s="93">
        <v>12</v>
      </c>
      <c r="AF91" s="93">
        <v>0</v>
      </c>
      <c r="AG91" s="92">
        <v>0</v>
      </c>
      <c r="AH91" s="93">
        <v>5</v>
      </c>
      <c r="AI91" s="93">
        <v>0</v>
      </c>
      <c r="AJ91" s="92">
        <v>0</v>
      </c>
      <c r="AK91" s="93">
        <v>10</v>
      </c>
      <c r="AL91" s="93">
        <v>0</v>
      </c>
      <c r="AM91" s="92">
        <v>0</v>
      </c>
      <c r="AN91" s="93">
        <v>4</v>
      </c>
      <c r="AO91" s="93">
        <v>0</v>
      </c>
      <c r="AP91" s="92">
        <v>0</v>
      </c>
      <c r="AQ91" s="91">
        <v>127</v>
      </c>
      <c r="AR91" s="91">
        <v>43</v>
      </c>
    </row>
    <row r="92" spans="1:44" ht="24" x14ac:dyDescent="0.25">
      <c r="A92" s="135" t="s">
        <v>269</v>
      </c>
      <c r="B92" s="103"/>
      <c r="C92" s="88" t="s">
        <v>990</v>
      </c>
      <c r="D92" s="93">
        <v>5</v>
      </c>
      <c r="E92" s="93" t="s">
        <v>38</v>
      </c>
      <c r="F92" s="93">
        <v>5</v>
      </c>
      <c r="G92" s="93">
        <v>6</v>
      </c>
      <c r="H92" s="92">
        <v>1.2</v>
      </c>
      <c r="I92" s="136">
        <v>10</v>
      </c>
      <c r="J92" s="137"/>
      <c r="K92" s="93">
        <v>6</v>
      </c>
      <c r="L92" s="92">
        <v>0.6</v>
      </c>
      <c r="M92" s="93">
        <v>11</v>
      </c>
      <c r="N92" s="93">
        <v>7</v>
      </c>
      <c r="O92" s="92">
        <v>0.63636363636363602</v>
      </c>
      <c r="P92" s="93">
        <v>1</v>
      </c>
      <c r="Q92" s="93">
        <v>0</v>
      </c>
      <c r="R92" s="92">
        <v>0</v>
      </c>
      <c r="S92" s="93">
        <v>9</v>
      </c>
      <c r="T92" s="93">
        <v>0</v>
      </c>
      <c r="U92" s="92">
        <v>0</v>
      </c>
      <c r="V92" s="93">
        <v>6</v>
      </c>
      <c r="W92" s="93">
        <v>0</v>
      </c>
      <c r="X92" s="92">
        <v>0</v>
      </c>
      <c r="Y92" s="93">
        <v>7</v>
      </c>
      <c r="Z92" s="93">
        <v>0</v>
      </c>
      <c r="AA92" s="92">
        <v>0</v>
      </c>
      <c r="AB92" s="93">
        <v>4</v>
      </c>
      <c r="AC92" s="93">
        <v>0</v>
      </c>
      <c r="AD92" s="92">
        <v>0</v>
      </c>
      <c r="AE92" s="93">
        <v>4</v>
      </c>
      <c r="AF92" s="93">
        <v>0</v>
      </c>
      <c r="AG92" s="92">
        <v>0</v>
      </c>
      <c r="AH92" s="93">
        <v>5</v>
      </c>
      <c r="AI92" s="93">
        <v>0</v>
      </c>
      <c r="AJ92" s="92">
        <v>0</v>
      </c>
      <c r="AK92" s="93">
        <v>4</v>
      </c>
      <c r="AL92" s="93">
        <v>0</v>
      </c>
      <c r="AM92" s="92">
        <v>0</v>
      </c>
      <c r="AN92" s="93">
        <v>4</v>
      </c>
      <c r="AO92" s="93">
        <v>0</v>
      </c>
      <c r="AP92" s="92">
        <v>0</v>
      </c>
      <c r="AQ92" s="91">
        <v>70</v>
      </c>
      <c r="AR92" s="91">
        <v>19</v>
      </c>
    </row>
    <row r="93" spans="1:44" ht="24" x14ac:dyDescent="0.25">
      <c r="A93" s="135" t="s">
        <v>271</v>
      </c>
      <c r="B93" s="103"/>
      <c r="C93" s="88" t="s">
        <v>989</v>
      </c>
      <c r="D93" s="93">
        <v>5</v>
      </c>
      <c r="E93" s="93" t="s">
        <v>38</v>
      </c>
      <c r="F93" s="93">
        <v>20</v>
      </c>
      <c r="G93" s="93">
        <v>19</v>
      </c>
      <c r="H93" s="92">
        <v>0.95</v>
      </c>
      <c r="I93" s="136">
        <v>15</v>
      </c>
      <c r="J93" s="137"/>
      <c r="K93" s="93">
        <v>21</v>
      </c>
      <c r="L93" s="92">
        <v>1.4</v>
      </c>
      <c r="M93" s="93">
        <v>23</v>
      </c>
      <c r="N93" s="93">
        <v>21</v>
      </c>
      <c r="O93" s="92">
        <v>0.91304347826086996</v>
      </c>
      <c r="P93" s="93">
        <v>22</v>
      </c>
      <c r="Q93" s="93">
        <v>0</v>
      </c>
      <c r="R93" s="92">
        <v>0</v>
      </c>
      <c r="S93" s="93">
        <v>21</v>
      </c>
      <c r="T93" s="93">
        <v>0</v>
      </c>
      <c r="U93" s="92">
        <v>0</v>
      </c>
      <c r="V93" s="93">
        <v>15</v>
      </c>
      <c r="W93" s="93">
        <v>0</v>
      </c>
      <c r="X93" s="92">
        <v>0</v>
      </c>
      <c r="Y93" s="93">
        <v>11</v>
      </c>
      <c r="Z93" s="93">
        <v>0</v>
      </c>
      <c r="AA93" s="92">
        <v>0</v>
      </c>
      <c r="AB93" s="93">
        <v>13</v>
      </c>
      <c r="AC93" s="93">
        <v>0</v>
      </c>
      <c r="AD93" s="92">
        <v>0</v>
      </c>
      <c r="AE93" s="93">
        <v>26</v>
      </c>
      <c r="AF93" s="93">
        <v>0</v>
      </c>
      <c r="AG93" s="92">
        <v>0</v>
      </c>
      <c r="AH93" s="93">
        <v>17</v>
      </c>
      <c r="AI93" s="93">
        <v>0</v>
      </c>
      <c r="AJ93" s="92">
        <v>0</v>
      </c>
      <c r="AK93" s="93">
        <v>15</v>
      </c>
      <c r="AL93" s="93">
        <v>0</v>
      </c>
      <c r="AM93" s="92">
        <v>0</v>
      </c>
      <c r="AN93" s="93">
        <v>18</v>
      </c>
      <c r="AO93" s="93">
        <v>0</v>
      </c>
      <c r="AP93" s="92">
        <v>0</v>
      </c>
      <c r="AQ93" s="91">
        <v>216</v>
      </c>
      <c r="AR93" s="91">
        <v>61</v>
      </c>
    </row>
    <row r="94" spans="1:44" ht="24" x14ac:dyDescent="0.25">
      <c r="A94" s="135" t="s">
        <v>273</v>
      </c>
      <c r="B94" s="103"/>
      <c r="C94" s="88" t="s">
        <v>988</v>
      </c>
      <c r="D94" s="93">
        <v>5</v>
      </c>
      <c r="E94" s="93" t="s">
        <v>38</v>
      </c>
      <c r="F94" s="93">
        <v>18</v>
      </c>
      <c r="G94" s="93">
        <v>12</v>
      </c>
      <c r="H94" s="92">
        <v>0.66666666666666696</v>
      </c>
      <c r="I94" s="136">
        <v>24</v>
      </c>
      <c r="J94" s="137"/>
      <c r="K94" s="93">
        <v>13</v>
      </c>
      <c r="L94" s="92">
        <v>0.54166666666666696</v>
      </c>
      <c r="M94" s="93">
        <v>16</v>
      </c>
      <c r="N94" s="93">
        <v>13</v>
      </c>
      <c r="O94" s="92">
        <v>0.8125</v>
      </c>
      <c r="P94" s="93">
        <v>23</v>
      </c>
      <c r="Q94" s="93">
        <v>0</v>
      </c>
      <c r="R94" s="92">
        <v>0</v>
      </c>
      <c r="S94" s="93">
        <v>21</v>
      </c>
      <c r="T94" s="93">
        <v>0</v>
      </c>
      <c r="U94" s="92">
        <v>0</v>
      </c>
      <c r="V94" s="93">
        <v>17</v>
      </c>
      <c r="W94" s="93">
        <v>0</v>
      </c>
      <c r="X94" s="92">
        <v>0</v>
      </c>
      <c r="Y94" s="93">
        <v>16</v>
      </c>
      <c r="Z94" s="93">
        <v>0</v>
      </c>
      <c r="AA94" s="92">
        <v>0</v>
      </c>
      <c r="AB94" s="93">
        <v>33</v>
      </c>
      <c r="AC94" s="93">
        <v>0</v>
      </c>
      <c r="AD94" s="92">
        <v>0</v>
      </c>
      <c r="AE94" s="93">
        <v>22</v>
      </c>
      <c r="AF94" s="93">
        <v>0</v>
      </c>
      <c r="AG94" s="92">
        <v>0</v>
      </c>
      <c r="AH94" s="93">
        <v>26</v>
      </c>
      <c r="AI94" s="93">
        <v>0</v>
      </c>
      <c r="AJ94" s="92">
        <v>0</v>
      </c>
      <c r="AK94" s="93">
        <v>11</v>
      </c>
      <c r="AL94" s="93">
        <v>0</v>
      </c>
      <c r="AM94" s="92">
        <v>0</v>
      </c>
      <c r="AN94" s="93">
        <v>19</v>
      </c>
      <c r="AO94" s="93">
        <v>0</v>
      </c>
      <c r="AP94" s="92">
        <v>0</v>
      </c>
      <c r="AQ94" s="91">
        <v>246</v>
      </c>
      <c r="AR94" s="91">
        <v>38</v>
      </c>
    </row>
    <row r="95" spans="1:44" ht="24" x14ac:dyDescent="0.25">
      <c r="A95" s="135" t="s">
        <v>275</v>
      </c>
      <c r="B95" s="103"/>
      <c r="C95" s="88" t="s">
        <v>987</v>
      </c>
      <c r="D95" s="93">
        <v>5</v>
      </c>
      <c r="E95" s="93" t="s">
        <v>38</v>
      </c>
      <c r="F95" s="93">
        <v>41</v>
      </c>
      <c r="G95" s="93">
        <v>40</v>
      </c>
      <c r="H95" s="92">
        <v>0.97560975609756095</v>
      </c>
      <c r="I95" s="136">
        <v>39</v>
      </c>
      <c r="J95" s="137"/>
      <c r="K95" s="93">
        <v>31</v>
      </c>
      <c r="L95" s="92">
        <v>0.79487179487179505</v>
      </c>
      <c r="M95" s="93">
        <v>39</v>
      </c>
      <c r="N95" s="93">
        <v>25</v>
      </c>
      <c r="O95" s="92">
        <v>0.64102564102564097</v>
      </c>
      <c r="P95" s="93">
        <v>31</v>
      </c>
      <c r="Q95" s="93">
        <v>1</v>
      </c>
      <c r="R95" s="92">
        <v>3.2258064516128997E-2</v>
      </c>
      <c r="S95" s="93">
        <v>30</v>
      </c>
      <c r="T95" s="93">
        <v>0</v>
      </c>
      <c r="U95" s="92">
        <v>0</v>
      </c>
      <c r="V95" s="93">
        <v>21</v>
      </c>
      <c r="W95" s="93">
        <v>0</v>
      </c>
      <c r="X95" s="92">
        <v>0</v>
      </c>
      <c r="Y95" s="93">
        <v>32</v>
      </c>
      <c r="Z95" s="93">
        <v>0</v>
      </c>
      <c r="AA95" s="92">
        <v>0</v>
      </c>
      <c r="AB95" s="93">
        <v>33</v>
      </c>
      <c r="AC95" s="93">
        <v>0</v>
      </c>
      <c r="AD95" s="92">
        <v>0</v>
      </c>
      <c r="AE95" s="93">
        <v>32</v>
      </c>
      <c r="AF95" s="93">
        <v>0</v>
      </c>
      <c r="AG95" s="92">
        <v>0</v>
      </c>
      <c r="AH95" s="93">
        <v>46</v>
      </c>
      <c r="AI95" s="93">
        <v>0</v>
      </c>
      <c r="AJ95" s="92">
        <v>0</v>
      </c>
      <c r="AK95" s="93">
        <v>29</v>
      </c>
      <c r="AL95" s="93">
        <v>0</v>
      </c>
      <c r="AM95" s="92">
        <v>0</v>
      </c>
      <c r="AN95" s="93">
        <v>27</v>
      </c>
      <c r="AO95" s="93">
        <v>0</v>
      </c>
      <c r="AP95" s="92">
        <v>0</v>
      </c>
      <c r="AQ95" s="91">
        <v>400</v>
      </c>
      <c r="AR95" s="91">
        <v>97</v>
      </c>
    </row>
    <row r="96" spans="1:44" ht="24" x14ac:dyDescent="0.25">
      <c r="A96" s="135" t="s">
        <v>277</v>
      </c>
      <c r="B96" s="103"/>
      <c r="C96" s="88" t="s">
        <v>986</v>
      </c>
      <c r="D96" s="93">
        <v>5</v>
      </c>
      <c r="E96" s="93" t="s">
        <v>38</v>
      </c>
      <c r="F96" s="93">
        <v>8</v>
      </c>
      <c r="G96" s="93">
        <v>6</v>
      </c>
      <c r="H96" s="92">
        <v>0.75</v>
      </c>
      <c r="I96" s="136">
        <v>3</v>
      </c>
      <c r="J96" s="137"/>
      <c r="K96" s="93">
        <v>2</v>
      </c>
      <c r="L96" s="92">
        <v>0.66666666666666696</v>
      </c>
      <c r="M96" s="93">
        <v>3</v>
      </c>
      <c r="N96" s="93">
        <v>4</v>
      </c>
      <c r="O96" s="92">
        <v>1.3333333333333299</v>
      </c>
      <c r="P96" s="93">
        <v>4</v>
      </c>
      <c r="Q96" s="93">
        <v>0</v>
      </c>
      <c r="R96" s="92">
        <v>0</v>
      </c>
      <c r="S96" s="93">
        <v>7</v>
      </c>
      <c r="T96" s="93">
        <v>0</v>
      </c>
      <c r="U96" s="92">
        <v>0</v>
      </c>
      <c r="V96" s="93">
        <v>2</v>
      </c>
      <c r="W96" s="93">
        <v>0</v>
      </c>
      <c r="X96" s="92">
        <v>0</v>
      </c>
      <c r="Y96" s="93">
        <v>5</v>
      </c>
      <c r="Z96" s="93">
        <v>0</v>
      </c>
      <c r="AA96" s="92">
        <v>0</v>
      </c>
      <c r="AB96" s="93">
        <v>9</v>
      </c>
      <c r="AC96" s="93">
        <v>0</v>
      </c>
      <c r="AD96" s="92">
        <v>0</v>
      </c>
      <c r="AE96" s="93">
        <v>4</v>
      </c>
      <c r="AF96" s="93">
        <v>0</v>
      </c>
      <c r="AG96" s="92">
        <v>0</v>
      </c>
      <c r="AH96" s="93">
        <v>8</v>
      </c>
      <c r="AI96" s="93">
        <v>0</v>
      </c>
      <c r="AJ96" s="92">
        <v>0</v>
      </c>
      <c r="AK96" s="93">
        <v>4</v>
      </c>
      <c r="AL96" s="93">
        <v>0</v>
      </c>
      <c r="AM96" s="92">
        <v>0</v>
      </c>
      <c r="AN96" s="93">
        <v>3</v>
      </c>
      <c r="AO96" s="93">
        <v>0</v>
      </c>
      <c r="AP96" s="92">
        <v>0</v>
      </c>
      <c r="AQ96" s="91">
        <v>60</v>
      </c>
      <c r="AR96" s="91">
        <v>12</v>
      </c>
    </row>
    <row r="97" spans="1:44" ht="24" x14ac:dyDescent="0.25">
      <c r="A97" s="135" t="s">
        <v>281</v>
      </c>
      <c r="B97" s="103"/>
      <c r="C97" s="88" t="s">
        <v>985</v>
      </c>
      <c r="D97" s="93">
        <v>6</v>
      </c>
      <c r="E97" s="93" t="s">
        <v>39</v>
      </c>
      <c r="F97" s="93">
        <v>108</v>
      </c>
      <c r="G97" s="93">
        <v>92</v>
      </c>
      <c r="H97" s="92">
        <v>0.85185185185185197</v>
      </c>
      <c r="I97" s="136">
        <v>86</v>
      </c>
      <c r="J97" s="137"/>
      <c r="K97" s="93">
        <v>74</v>
      </c>
      <c r="L97" s="92">
        <v>0.86046511627906996</v>
      </c>
      <c r="M97" s="93">
        <v>94</v>
      </c>
      <c r="N97" s="93">
        <v>72</v>
      </c>
      <c r="O97" s="92">
        <v>0.76595744680851097</v>
      </c>
      <c r="P97" s="93">
        <v>73</v>
      </c>
      <c r="Q97" s="93">
        <v>0</v>
      </c>
      <c r="R97" s="92">
        <v>0</v>
      </c>
      <c r="S97" s="93">
        <v>74</v>
      </c>
      <c r="T97" s="93">
        <v>0</v>
      </c>
      <c r="U97" s="92">
        <v>0</v>
      </c>
      <c r="V97" s="93">
        <v>62</v>
      </c>
      <c r="W97" s="93">
        <v>0</v>
      </c>
      <c r="X97" s="92">
        <v>0</v>
      </c>
      <c r="Y97" s="93">
        <v>60</v>
      </c>
      <c r="Z97" s="93">
        <v>0</v>
      </c>
      <c r="AA97" s="92">
        <v>0</v>
      </c>
      <c r="AB97" s="93">
        <v>71</v>
      </c>
      <c r="AC97" s="93">
        <v>0</v>
      </c>
      <c r="AD97" s="92">
        <v>0</v>
      </c>
      <c r="AE97" s="93">
        <v>63</v>
      </c>
      <c r="AF97" s="93">
        <v>0</v>
      </c>
      <c r="AG97" s="92">
        <v>0</v>
      </c>
      <c r="AH97" s="93">
        <v>71</v>
      </c>
      <c r="AI97" s="93">
        <v>0</v>
      </c>
      <c r="AJ97" s="92">
        <v>0</v>
      </c>
      <c r="AK97" s="93">
        <v>52</v>
      </c>
      <c r="AL97" s="93">
        <v>0</v>
      </c>
      <c r="AM97" s="92">
        <v>0</v>
      </c>
      <c r="AN97" s="93">
        <v>43</v>
      </c>
      <c r="AO97" s="93">
        <v>0</v>
      </c>
      <c r="AP97" s="92">
        <v>0</v>
      </c>
      <c r="AQ97" s="91">
        <v>857</v>
      </c>
      <c r="AR97" s="91">
        <v>238</v>
      </c>
    </row>
    <row r="98" spans="1:44" ht="24" x14ac:dyDescent="0.25">
      <c r="A98" s="135" t="s">
        <v>283</v>
      </c>
      <c r="B98" s="103"/>
      <c r="C98" s="88" t="s">
        <v>984</v>
      </c>
      <c r="D98" s="93">
        <v>6</v>
      </c>
      <c r="E98" s="93" t="s">
        <v>39</v>
      </c>
      <c r="F98" s="93">
        <v>99</v>
      </c>
      <c r="G98" s="93">
        <v>78</v>
      </c>
      <c r="H98" s="92">
        <v>0.78787878787878796</v>
      </c>
      <c r="I98" s="136">
        <v>66</v>
      </c>
      <c r="J98" s="137"/>
      <c r="K98" s="93">
        <v>63</v>
      </c>
      <c r="L98" s="92">
        <v>0.95454545454545503</v>
      </c>
      <c r="M98" s="93">
        <v>85</v>
      </c>
      <c r="N98" s="93">
        <v>76</v>
      </c>
      <c r="O98" s="92">
        <v>0.89411764705882402</v>
      </c>
      <c r="P98" s="93">
        <v>98</v>
      </c>
      <c r="Q98" s="93">
        <v>1</v>
      </c>
      <c r="R98" s="92">
        <v>1.02040816326531E-2</v>
      </c>
      <c r="S98" s="93">
        <v>104</v>
      </c>
      <c r="T98" s="93">
        <v>0</v>
      </c>
      <c r="U98" s="92">
        <v>0</v>
      </c>
      <c r="V98" s="93">
        <v>68</v>
      </c>
      <c r="W98" s="93">
        <v>0</v>
      </c>
      <c r="X98" s="92">
        <v>0</v>
      </c>
      <c r="Y98" s="93">
        <v>84</v>
      </c>
      <c r="Z98" s="93">
        <v>0</v>
      </c>
      <c r="AA98" s="92">
        <v>0</v>
      </c>
      <c r="AB98" s="93">
        <v>86</v>
      </c>
      <c r="AC98" s="93">
        <v>0</v>
      </c>
      <c r="AD98" s="92">
        <v>0</v>
      </c>
      <c r="AE98" s="93">
        <v>58</v>
      </c>
      <c r="AF98" s="93">
        <v>0</v>
      </c>
      <c r="AG98" s="92">
        <v>0</v>
      </c>
      <c r="AH98" s="93">
        <v>72</v>
      </c>
      <c r="AI98" s="93">
        <v>0</v>
      </c>
      <c r="AJ98" s="92">
        <v>0</v>
      </c>
      <c r="AK98" s="93">
        <v>53</v>
      </c>
      <c r="AL98" s="93">
        <v>0</v>
      </c>
      <c r="AM98" s="92">
        <v>0</v>
      </c>
      <c r="AN98" s="93">
        <v>45</v>
      </c>
      <c r="AO98" s="93">
        <v>0</v>
      </c>
      <c r="AP98" s="92">
        <v>0</v>
      </c>
      <c r="AQ98" s="91">
        <v>918</v>
      </c>
      <c r="AR98" s="91">
        <v>218</v>
      </c>
    </row>
    <row r="99" spans="1:44" ht="24" x14ac:dyDescent="0.25">
      <c r="A99" s="135" t="s">
        <v>285</v>
      </c>
      <c r="B99" s="103"/>
      <c r="C99" s="88" t="s">
        <v>983</v>
      </c>
      <c r="D99" s="93">
        <v>6</v>
      </c>
      <c r="E99" s="93" t="s">
        <v>39</v>
      </c>
      <c r="F99" s="93">
        <v>96</v>
      </c>
      <c r="G99" s="93">
        <v>77</v>
      </c>
      <c r="H99" s="92">
        <v>0.80208333333333304</v>
      </c>
      <c r="I99" s="136">
        <v>91</v>
      </c>
      <c r="J99" s="137"/>
      <c r="K99" s="93">
        <v>78</v>
      </c>
      <c r="L99" s="92">
        <v>0.85714285714285698</v>
      </c>
      <c r="M99" s="93">
        <v>68</v>
      </c>
      <c r="N99" s="93">
        <v>47</v>
      </c>
      <c r="O99" s="92">
        <v>0.69117647058823495</v>
      </c>
      <c r="P99" s="93">
        <v>89</v>
      </c>
      <c r="Q99" s="93">
        <v>1</v>
      </c>
      <c r="R99" s="92">
        <v>1.1235955056179799E-2</v>
      </c>
      <c r="S99" s="93">
        <v>67</v>
      </c>
      <c r="T99" s="93">
        <v>0</v>
      </c>
      <c r="U99" s="92">
        <v>0</v>
      </c>
      <c r="V99" s="93">
        <v>58</v>
      </c>
      <c r="W99" s="93">
        <v>0</v>
      </c>
      <c r="X99" s="92">
        <v>0</v>
      </c>
      <c r="Y99" s="93">
        <v>42</v>
      </c>
      <c r="Z99" s="93">
        <v>0</v>
      </c>
      <c r="AA99" s="92">
        <v>0</v>
      </c>
      <c r="AB99" s="93">
        <v>63</v>
      </c>
      <c r="AC99" s="93">
        <v>0</v>
      </c>
      <c r="AD99" s="92">
        <v>0</v>
      </c>
      <c r="AE99" s="93">
        <v>76</v>
      </c>
      <c r="AF99" s="93">
        <v>0</v>
      </c>
      <c r="AG99" s="92">
        <v>0</v>
      </c>
      <c r="AH99" s="93">
        <v>65</v>
      </c>
      <c r="AI99" s="93">
        <v>0</v>
      </c>
      <c r="AJ99" s="92">
        <v>0</v>
      </c>
      <c r="AK99" s="93">
        <v>52</v>
      </c>
      <c r="AL99" s="93">
        <v>0</v>
      </c>
      <c r="AM99" s="92">
        <v>0</v>
      </c>
      <c r="AN99" s="93">
        <v>79</v>
      </c>
      <c r="AO99" s="93">
        <v>0</v>
      </c>
      <c r="AP99" s="92">
        <v>0</v>
      </c>
      <c r="AQ99" s="91">
        <v>846</v>
      </c>
      <c r="AR99" s="91">
        <v>203</v>
      </c>
    </row>
    <row r="100" spans="1:44" ht="24" x14ac:dyDescent="0.25">
      <c r="A100" s="135" t="s">
        <v>287</v>
      </c>
      <c r="B100" s="103"/>
      <c r="C100" s="88" t="s">
        <v>982</v>
      </c>
      <c r="D100" s="93">
        <v>6</v>
      </c>
      <c r="E100" s="93" t="s">
        <v>39</v>
      </c>
      <c r="F100" s="93">
        <v>9</v>
      </c>
      <c r="G100" s="93">
        <v>5</v>
      </c>
      <c r="H100" s="92">
        <v>0.55555555555555602</v>
      </c>
      <c r="I100" s="136">
        <v>12</v>
      </c>
      <c r="J100" s="137"/>
      <c r="K100" s="93">
        <v>7</v>
      </c>
      <c r="L100" s="92">
        <v>0.58333333333333304</v>
      </c>
      <c r="M100" s="93">
        <v>10</v>
      </c>
      <c r="N100" s="93">
        <v>7</v>
      </c>
      <c r="O100" s="92">
        <v>0.7</v>
      </c>
      <c r="P100" s="93">
        <v>10</v>
      </c>
      <c r="Q100" s="93">
        <v>0</v>
      </c>
      <c r="R100" s="92">
        <v>0</v>
      </c>
      <c r="S100" s="93">
        <v>11</v>
      </c>
      <c r="T100" s="93">
        <v>0</v>
      </c>
      <c r="U100" s="92">
        <v>0</v>
      </c>
      <c r="V100" s="93">
        <v>10</v>
      </c>
      <c r="W100" s="93">
        <v>0</v>
      </c>
      <c r="X100" s="92">
        <v>0</v>
      </c>
      <c r="Y100" s="93">
        <v>19</v>
      </c>
      <c r="Z100" s="93">
        <v>0</v>
      </c>
      <c r="AA100" s="92">
        <v>0</v>
      </c>
      <c r="AB100" s="93">
        <v>12</v>
      </c>
      <c r="AC100" s="93">
        <v>0</v>
      </c>
      <c r="AD100" s="92">
        <v>0</v>
      </c>
      <c r="AE100" s="93">
        <v>15</v>
      </c>
      <c r="AF100" s="93">
        <v>0</v>
      </c>
      <c r="AG100" s="92">
        <v>0</v>
      </c>
      <c r="AH100" s="93">
        <v>6</v>
      </c>
      <c r="AI100" s="93">
        <v>0</v>
      </c>
      <c r="AJ100" s="92">
        <v>0</v>
      </c>
      <c r="AK100" s="93">
        <v>4</v>
      </c>
      <c r="AL100" s="93">
        <v>0</v>
      </c>
      <c r="AM100" s="92">
        <v>0</v>
      </c>
      <c r="AN100" s="93">
        <v>7</v>
      </c>
      <c r="AO100" s="93">
        <v>0</v>
      </c>
      <c r="AP100" s="92">
        <v>0</v>
      </c>
      <c r="AQ100" s="91">
        <v>125</v>
      </c>
      <c r="AR100" s="91">
        <v>19</v>
      </c>
    </row>
    <row r="101" spans="1:44" ht="24" x14ac:dyDescent="0.25">
      <c r="A101" s="135" t="s">
        <v>289</v>
      </c>
      <c r="B101" s="103"/>
      <c r="C101" s="88" t="s">
        <v>981</v>
      </c>
      <c r="D101" s="93">
        <v>6</v>
      </c>
      <c r="E101" s="93" t="s">
        <v>39</v>
      </c>
      <c r="F101" s="93">
        <v>10</v>
      </c>
      <c r="G101" s="93">
        <v>10</v>
      </c>
      <c r="H101" s="92">
        <v>1</v>
      </c>
      <c r="I101" s="136">
        <v>9</v>
      </c>
      <c r="J101" s="137"/>
      <c r="K101" s="93">
        <v>5</v>
      </c>
      <c r="L101" s="92">
        <v>0.55555555555555602</v>
      </c>
      <c r="M101" s="93">
        <v>9</v>
      </c>
      <c r="N101" s="93">
        <v>5</v>
      </c>
      <c r="O101" s="92">
        <v>0.55555555555555602</v>
      </c>
      <c r="P101" s="93">
        <v>8</v>
      </c>
      <c r="Q101" s="93">
        <v>0</v>
      </c>
      <c r="R101" s="92">
        <v>0</v>
      </c>
      <c r="S101" s="93">
        <v>7</v>
      </c>
      <c r="T101" s="93">
        <v>0</v>
      </c>
      <c r="U101" s="92">
        <v>0</v>
      </c>
      <c r="V101" s="93">
        <v>8</v>
      </c>
      <c r="W101" s="93">
        <v>0</v>
      </c>
      <c r="X101" s="92">
        <v>0</v>
      </c>
      <c r="Y101" s="93">
        <v>11</v>
      </c>
      <c r="Z101" s="93">
        <v>0</v>
      </c>
      <c r="AA101" s="92">
        <v>0</v>
      </c>
      <c r="AB101" s="93">
        <v>7</v>
      </c>
      <c r="AC101" s="93">
        <v>0</v>
      </c>
      <c r="AD101" s="92">
        <v>0</v>
      </c>
      <c r="AE101" s="93">
        <v>17</v>
      </c>
      <c r="AF101" s="93">
        <v>0</v>
      </c>
      <c r="AG101" s="92">
        <v>0</v>
      </c>
      <c r="AH101" s="93">
        <v>8</v>
      </c>
      <c r="AI101" s="93">
        <v>0</v>
      </c>
      <c r="AJ101" s="92">
        <v>0</v>
      </c>
      <c r="AK101" s="93">
        <v>6</v>
      </c>
      <c r="AL101" s="93">
        <v>0</v>
      </c>
      <c r="AM101" s="92">
        <v>0</v>
      </c>
      <c r="AN101" s="93">
        <v>3</v>
      </c>
      <c r="AO101" s="93">
        <v>0</v>
      </c>
      <c r="AP101" s="92">
        <v>0</v>
      </c>
      <c r="AQ101" s="91">
        <v>103</v>
      </c>
      <c r="AR101" s="91">
        <v>20</v>
      </c>
    </row>
    <row r="102" spans="1:44" ht="24" x14ac:dyDescent="0.25">
      <c r="A102" s="135" t="s">
        <v>291</v>
      </c>
      <c r="B102" s="103"/>
      <c r="C102" s="88" t="s">
        <v>980</v>
      </c>
      <c r="D102" s="93">
        <v>6</v>
      </c>
      <c r="E102" s="93" t="s">
        <v>39</v>
      </c>
      <c r="F102" s="93">
        <v>34</v>
      </c>
      <c r="G102" s="93">
        <v>24</v>
      </c>
      <c r="H102" s="92">
        <v>0.70588235294117696</v>
      </c>
      <c r="I102" s="136">
        <v>36</v>
      </c>
      <c r="J102" s="137"/>
      <c r="K102" s="93">
        <v>26</v>
      </c>
      <c r="L102" s="92">
        <v>0.72222222222222199</v>
      </c>
      <c r="M102" s="93">
        <v>30</v>
      </c>
      <c r="N102" s="93">
        <v>22</v>
      </c>
      <c r="O102" s="92">
        <v>0.73333333333333295</v>
      </c>
      <c r="P102" s="93">
        <v>40</v>
      </c>
      <c r="Q102" s="93">
        <v>0</v>
      </c>
      <c r="R102" s="92">
        <v>0</v>
      </c>
      <c r="S102" s="93">
        <v>29</v>
      </c>
      <c r="T102" s="93">
        <v>0</v>
      </c>
      <c r="U102" s="92">
        <v>0</v>
      </c>
      <c r="V102" s="93">
        <v>21</v>
      </c>
      <c r="W102" s="93">
        <v>0</v>
      </c>
      <c r="X102" s="92">
        <v>0</v>
      </c>
      <c r="Y102" s="93">
        <v>32</v>
      </c>
      <c r="Z102" s="93">
        <v>0</v>
      </c>
      <c r="AA102" s="92">
        <v>0</v>
      </c>
      <c r="AB102" s="93">
        <v>31</v>
      </c>
      <c r="AC102" s="93">
        <v>0</v>
      </c>
      <c r="AD102" s="92">
        <v>0</v>
      </c>
      <c r="AE102" s="93">
        <v>36</v>
      </c>
      <c r="AF102" s="93">
        <v>0</v>
      </c>
      <c r="AG102" s="92">
        <v>0</v>
      </c>
      <c r="AH102" s="93">
        <v>16</v>
      </c>
      <c r="AI102" s="93">
        <v>0</v>
      </c>
      <c r="AJ102" s="92">
        <v>0</v>
      </c>
      <c r="AK102" s="93">
        <v>20</v>
      </c>
      <c r="AL102" s="93">
        <v>0</v>
      </c>
      <c r="AM102" s="92">
        <v>0</v>
      </c>
      <c r="AN102" s="93">
        <v>17</v>
      </c>
      <c r="AO102" s="93">
        <v>0</v>
      </c>
      <c r="AP102" s="92">
        <v>0</v>
      </c>
      <c r="AQ102" s="91">
        <v>342</v>
      </c>
      <c r="AR102" s="91">
        <v>72</v>
      </c>
    </row>
    <row r="103" spans="1:44" ht="24" x14ac:dyDescent="0.25">
      <c r="A103" s="135" t="s">
        <v>293</v>
      </c>
      <c r="B103" s="103"/>
      <c r="C103" s="88" t="s">
        <v>979</v>
      </c>
      <c r="D103" s="93">
        <v>6</v>
      </c>
      <c r="E103" s="93" t="s">
        <v>39</v>
      </c>
      <c r="F103" s="93">
        <v>63</v>
      </c>
      <c r="G103" s="93">
        <v>57</v>
      </c>
      <c r="H103" s="92">
        <v>0.90476190476190499</v>
      </c>
      <c r="I103" s="136">
        <v>64</v>
      </c>
      <c r="J103" s="137"/>
      <c r="K103" s="93">
        <v>51</v>
      </c>
      <c r="L103" s="92">
        <v>0.796875</v>
      </c>
      <c r="M103" s="93">
        <v>75</v>
      </c>
      <c r="N103" s="93">
        <v>57</v>
      </c>
      <c r="O103" s="92">
        <v>0.76</v>
      </c>
      <c r="P103" s="93">
        <v>94</v>
      </c>
      <c r="Q103" s="93">
        <v>1</v>
      </c>
      <c r="R103" s="92">
        <v>1.0638297872340399E-2</v>
      </c>
      <c r="S103" s="93">
        <v>72</v>
      </c>
      <c r="T103" s="93">
        <v>0</v>
      </c>
      <c r="U103" s="92">
        <v>0</v>
      </c>
      <c r="V103" s="93">
        <v>53</v>
      </c>
      <c r="W103" s="93">
        <v>0</v>
      </c>
      <c r="X103" s="92">
        <v>0</v>
      </c>
      <c r="Y103" s="93">
        <v>50</v>
      </c>
      <c r="Z103" s="93">
        <v>0</v>
      </c>
      <c r="AA103" s="92">
        <v>0</v>
      </c>
      <c r="AB103" s="93">
        <v>100</v>
      </c>
      <c r="AC103" s="93">
        <v>0</v>
      </c>
      <c r="AD103" s="92">
        <v>0</v>
      </c>
      <c r="AE103" s="93">
        <v>80</v>
      </c>
      <c r="AF103" s="93">
        <v>0</v>
      </c>
      <c r="AG103" s="92">
        <v>0</v>
      </c>
      <c r="AH103" s="93">
        <v>57</v>
      </c>
      <c r="AI103" s="93">
        <v>0</v>
      </c>
      <c r="AJ103" s="92">
        <v>0</v>
      </c>
      <c r="AK103" s="93">
        <v>40</v>
      </c>
      <c r="AL103" s="93">
        <v>0</v>
      </c>
      <c r="AM103" s="92">
        <v>0</v>
      </c>
      <c r="AN103" s="93">
        <v>43</v>
      </c>
      <c r="AO103" s="93">
        <v>0</v>
      </c>
      <c r="AP103" s="92">
        <v>0</v>
      </c>
      <c r="AQ103" s="91">
        <v>791</v>
      </c>
      <c r="AR103" s="91">
        <v>166</v>
      </c>
    </row>
    <row r="104" spans="1:44" ht="24" x14ac:dyDescent="0.25">
      <c r="A104" s="135" t="s">
        <v>295</v>
      </c>
      <c r="B104" s="103"/>
      <c r="C104" s="88" t="s">
        <v>978</v>
      </c>
      <c r="D104" s="93">
        <v>6</v>
      </c>
      <c r="E104" s="93" t="s">
        <v>39</v>
      </c>
      <c r="F104" s="93">
        <v>45</v>
      </c>
      <c r="G104" s="93">
        <v>41</v>
      </c>
      <c r="H104" s="92">
        <v>0.91111111111111098</v>
      </c>
      <c r="I104" s="136">
        <v>31</v>
      </c>
      <c r="J104" s="137"/>
      <c r="K104" s="93">
        <v>23</v>
      </c>
      <c r="L104" s="92">
        <v>0.74193548387096797</v>
      </c>
      <c r="M104" s="93">
        <v>33</v>
      </c>
      <c r="N104" s="93">
        <v>26</v>
      </c>
      <c r="O104" s="92">
        <v>0.78787878787878796</v>
      </c>
      <c r="P104" s="93">
        <v>35</v>
      </c>
      <c r="Q104" s="93">
        <v>0</v>
      </c>
      <c r="R104" s="92">
        <v>0</v>
      </c>
      <c r="S104" s="93">
        <v>23</v>
      </c>
      <c r="T104" s="93">
        <v>0</v>
      </c>
      <c r="U104" s="92">
        <v>0</v>
      </c>
      <c r="V104" s="93">
        <v>23</v>
      </c>
      <c r="W104" s="93">
        <v>0</v>
      </c>
      <c r="X104" s="92">
        <v>0</v>
      </c>
      <c r="Y104" s="93">
        <v>36</v>
      </c>
      <c r="Z104" s="93">
        <v>0</v>
      </c>
      <c r="AA104" s="92">
        <v>0</v>
      </c>
      <c r="AB104" s="93">
        <v>31</v>
      </c>
      <c r="AC104" s="93">
        <v>0</v>
      </c>
      <c r="AD104" s="92">
        <v>0</v>
      </c>
      <c r="AE104" s="93">
        <v>23</v>
      </c>
      <c r="AF104" s="93">
        <v>0</v>
      </c>
      <c r="AG104" s="92">
        <v>0</v>
      </c>
      <c r="AH104" s="93">
        <v>32</v>
      </c>
      <c r="AI104" s="93">
        <v>0</v>
      </c>
      <c r="AJ104" s="92">
        <v>0</v>
      </c>
      <c r="AK104" s="93">
        <v>22</v>
      </c>
      <c r="AL104" s="93">
        <v>0</v>
      </c>
      <c r="AM104" s="92">
        <v>0</v>
      </c>
      <c r="AN104" s="93">
        <v>16</v>
      </c>
      <c r="AO104" s="93">
        <v>0</v>
      </c>
      <c r="AP104" s="92">
        <v>0</v>
      </c>
      <c r="AQ104" s="91">
        <v>350</v>
      </c>
      <c r="AR104" s="91">
        <v>90</v>
      </c>
    </row>
    <row r="105" spans="1:44" ht="24" x14ac:dyDescent="0.25">
      <c r="A105" s="135" t="s">
        <v>297</v>
      </c>
      <c r="B105" s="103"/>
      <c r="C105" s="88" t="s">
        <v>977</v>
      </c>
      <c r="D105" s="93">
        <v>6</v>
      </c>
      <c r="E105" s="93" t="s">
        <v>39</v>
      </c>
      <c r="F105" s="93">
        <v>36</v>
      </c>
      <c r="G105" s="93">
        <v>27</v>
      </c>
      <c r="H105" s="92">
        <v>0.75</v>
      </c>
      <c r="I105" s="136">
        <v>35</v>
      </c>
      <c r="J105" s="137"/>
      <c r="K105" s="93">
        <v>23</v>
      </c>
      <c r="L105" s="92">
        <v>0.65714285714285703</v>
      </c>
      <c r="M105" s="93">
        <v>35</v>
      </c>
      <c r="N105" s="93">
        <v>32</v>
      </c>
      <c r="O105" s="92">
        <v>0.91428571428571404</v>
      </c>
      <c r="P105" s="93">
        <v>31</v>
      </c>
      <c r="Q105" s="93">
        <v>1</v>
      </c>
      <c r="R105" s="92">
        <v>3.2258064516128997E-2</v>
      </c>
      <c r="S105" s="93">
        <v>33</v>
      </c>
      <c r="T105" s="93">
        <v>0</v>
      </c>
      <c r="U105" s="92">
        <v>0</v>
      </c>
      <c r="V105" s="93">
        <v>21</v>
      </c>
      <c r="W105" s="93">
        <v>0</v>
      </c>
      <c r="X105" s="92">
        <v>0</v>
      </c>
      <c r="Y105" s="93">
        <v>30</v>
      </c>
      <c r="Z105" s="93">
        <v>0</v>
      </c>
      <c r="AA105" s="92">
        <v>0</v>
      </c>
      <c r="AB105" s="93">
        <v>34</v>
      </c>
      <c r="AC105" s="93">
        <v>0</v>
      </c>
      <c r="AD105" s="92">
        <v>0</v>
      </c>
      <c r="AE105" s="93">
        <v>35</v>
      </c>
      <c r="AF105" s="93">
        <v>0</v>
      </c>
      <c r="AG105" s="92">
        <v>0</v>
      </c>
      <c r="AH105" s="93">
        <v>34</v>
      </c>
      <c r="AI105" s="93">
        <v>0</v>
      </c>
      <c r="AJ105" s="92">
        <v>0</v>
      </c>
      <c r="AK105" s="93">
        <v>23</v>
      </c>
      <c r="AL105" s="93">
        <v>0</v>
      </c>
      <c r="AM105" s="92">
        <v>0</v>
      </c>
      <c r="AN105" s="93">
        <v>17</v>
      </c>
      <c r="AO105" s="93">
        <v>0</v>
      </c>
      <c r="AP105" s="92">
        <v>0</v>
      </c>
      <c r="AQ105" s="91">
        <v>364</v>
      </c>
      <c r="AR105" s="91">
        <v>83</v>
      </c>
    </row>
    <row r="106" spans="1:44" ht="24" x14ac:dyDescent="0.25">
      <c r="A106" s="135" t="s">
        <v>299</v>
      </c>
      <c r="B106" s="103"/>
      <c r="C106" s="88" t="s">
        <v>976</v>
      </c>
      <c r="D106" s="93">
        <v>6</v>
      </c>
      <c r="E106" s="93" t="s">
        <v>39</v>
      </c>
      <c r="F106" s="93">
        <v>51</v>
      </c>
      <c r="G106" s="93">
        <v>38</v>
      </c>
      <c r="H106" s="92">
        <v>0.74509803921568596</v>
      </c>
      <c r="I106" s="136">
        <v>33</v>
      </c>
      <c r="J106" s="137"/>
      <c r="K106" s="93">
        <v>29</v>
      </c>
      <c r="L106" s="92">
        <v>0.87878787878787901</v>
      </c>
      <c r="M106" s="93">
        <v>47</v>
      </c>
      <c r="N106" s="93">
        <v>38</v>
      </c>
      <c r="O106" s="92">
        <v>0.80851063829787195</v>
      </c>
      <c r="P106" s="93">
        <v>44</v>
      </c>
      <c r="Q106" s="93">
        <v>1</v>
      </c>
      <c r="R106" s="92">
        <v>2.27272727272727E-2</v>
      </c>
      <c r="S106" s="93">
        <v>37</v>
      </c>
      <c r="T106" s="93">
        <v>0</v>
      </c>
      <c r="U106" s="92">
        <v>0</v>
      </c>
      <c r="V106" s="93">
        <v>35</v>
      </c>
      <c r="W106" s="93">
        <v>0</v>
      </c>
      <c r="X106" s="92">
        <v>0</v>
      </c>
      <c r="Y106" s="93">
        <v>35</v>
      </c>
      <c r="Z106" s="93">
        <v>0</v>
      </c>
      <c r="AA106" s="92">
        <v>0</v>
      </c>
      <c r="AB106" s="93">
        <v>37</v>
      </c>
      <c r="AC106" s="93">
        <v>0</v>
      </c>
      <c r="AD106" s="92">
        <v>0</v>
      </c>
      <c r="AE106" s="93">
        <v>24</v>
      </c>
      <c r="AF106" s="93">
        <v>0</v>
      </c>
      <c r="AG106" s="92">
        <v>0</v>
      </c>
      <c r="AH106" s="93">
        <v>32</v>
      </c>
      <c r="AI106" s="93">
        <v>0</v>
      </c>
      <c r="AJ106" s="92">
        <v>0</v>
      </c>
      <c r="AK106" s="93">
        <v>33</v>
      </c>
      <c r="AL106" s="93">
        <v>0</v>
      </c>
      <c r="AM106" s="92">
        <v>0</v>
      </c>
      <c r="AN106" s="93">
        <v>23</v>
      </c>
      <c r="AO106" s="93">
        <v>0</v>
      </c>
      <c r="AP106" s="92">
        <v>0</v>
      </c>
      <c r="AQ106" s="91">
        <v>431</v>
      </c>
      <c r="AR106" s="91">
        <v>106</v>
      </c>
    </row>
    <row r="107" spans="1:44" ht="24" x14ac:dyDescent="0.25">
      <c r="A107" s="135" t="s">
        <v>301</v>
      </c>
      <c r="B107" s="103"/>
      <c r="C107" s="88" t="s">
        <v>975</v>
      </c>
      <c r="D107" s="93">
        <v>6</v>
      </c>
      <c r="E107" s="93" t="s">
        <v>39</v>
      </c>
      <c r="F107" s="93">
        <v>16</v>
      </c>
      <c r="G107" s="93">
        <v>16</v>
      </c>
      <c r="H107" s="92">
        <v>1</v>
      </c>
      <c r="I107" s="136">
        <v>15</v>
      </c>
      <c r="J107" s="137"/>
      <c r="K107" s="93">
        <v>13</v>
      </c>
      <c r="L107" s="92">
        <v>0.86666666666666703</v>
      </c>
      <c r="M107" s="93">
        <v>15</v>
      </c>
      <c r="N107" s="93">
        <v>10</v>
      </c>
      <c r="O107" s="92">
        <v>0.66666666666666696</v>
      </c>
      <c r="P107" s="93">
        <v>14</v>
      </c>
      <c r="Q107" s="93">
        <v>2</v>
      </c>
      <c r="R107" s="92">
        <v>0.14285714285714299</v>
      </c>
      <c r="S107" s="93">
        <v>4</v>
      </c>
      <c r="T107" s="93">
        <v>0</v>
      </c>
      <c r="U107" s="92">
        <v>0</v>
      </c>
      <c r="V107" s="93">
        <v>6</v>
      </c>
      <c r="W107" s="93">
        <v>0</v>
      </c>
      <c r="X107" s="92">
        <v>0</v>
      </c>
      <c r="Y107" s="93">
        <v>16</v>
      </c>
      <c r="Z107" s="93">
        <v>0</v>
      </c>
      <c r="AA107" s="92">
        <v>0</v>
      </c>
      <c r="AB107" s="93">
        <v>15</v>
      </c>
      <c r="AC107" s="93">
        <v>0</v>
      </c>
      <c r="AD107" s="92">
        <v>0</v>
      </c>
      <c r="AE107" s="93">
        <v>9</v>
      </c>
      <c r="AF107" s="93">
        <v>0</v>
      </c>
      <c r="AG107" s="92">
        <v>0</v>
      </c>
      <c r="AH107" s="93">
        <v>6</v>
      </c>
      <c r="AI107" s="93">
        <v>0</v>
      </c>
      <c r="AJ107" s="92">
        <v>0</v>
      </c>
      <c r="AK107" s="93">
        <v>11</v>
      </c>
      <c r="AL107" s="93">
        <v>0</v>
      </c>
      <c r="AM107" s="92">
        <v>0</v>
      </c>
      <c r="AN107" s="93">
        <v>10</v>
      </c>
      <c r="AO107" s="93">
        <v>0</v>
      </c>
      <c r="AP107" s="92">
        <v>0</v>
      </c>
      <c r="AQ107" s="91">
        <v>137</v>
      </c>
      <c r="AR107" s="91">
        <v>41</v>
      </c>
    </row>
    <row r="108" spans="1:44" ht="24" x14ac:dyDescent="0.25">
      <c r="A108" s="135" t="s">
        <v>303</v>
      </c>
      <c r="B108" s="103"/>
      <c r="C108" s="88" t="s">
        <v>974</v>
      </c>
      <c r="D108" s="93">
        <v>6</v>
      </c>
      <c r="E108" s="93" t="s">
        <v>39</v>
      </c>
      <c r="F108" s="93">
        <v>14</v>
      </c>
      <c r="G108" s="93">
        <v>11</v>
      </c>
      <c r="H108" s="92">
        <v>0.78571428571428603</v>
      </c>
      <c r="I108" s="136">
        <v>12</v>
      </c>
      <c r="J108" s="137"/>
      <c r="K108" s="93">
        <v>9</v>
      </c>
      <c r="L108" s="92">
        <v>0.75</v>
      </c>
      <c r="M108" s="93">
        <v>8</v>
      </c>
      <c r="N108" s="93">
        <v>11</v>
      </c>
      <c r="O108" s="92">
        <v>1.375</v>
      </c>
      <c r="P108" s="93">
        <v>7</v>
      </c>
      <c r="Q108" s="93">
        <v>0</v>
      </c>
      <c r="R108" s="92">
        <v>0</v>
      </c>
      <c r="S108" s="93">
        <v>12</v>
      </c>
      <c r="T108" s="93">
        <v>0</v>
      </c>
      <c r="U108" s="92">
        <v>0</v>
      </c>
      <c r="V108" s="93">
        <v>6</v>
      </c>
      <c r="W108" s="93">
        <v>0</v>
      </c>
      <c r="X108" s="92">
        <v>0</v>
      </c>
      <c r="Y108" s="93">
        <v>14</v>
      </c>
      <c r="Z108" s="93">
        <v>0</v>
      </c>
      <c r="AA108" s="92">
        <v>0</v>
      </c>
      <c r="AB108" s="93">
        <v>8</v>
      </c>
      <c r="AC108" s="93">
        <v>0</v>
      </c>
      <c r="AD108" s="92">
        <v>0</v>
      </c>
      <c r="AE108" s="93">
        <v>5</v>
      </c>
      <c r="AF108" s="93">
        <v>0</v>
      </c>
      <c r="AG108" s="92">
        <v>0</v>
      </c>
      <c r="AH108" s="93">
        <v>10</v>
      </c>
      <c r="AI108" s="93">
        <v>0</v>
      </c>
      <c r="AJ108" s="92">
        <v>0</v>
      </c>
      <c r="AK108" s="93">
        <v>5</v>
      </c>
      <c r="AL108" s="93">
        <v>0</v>
      </c>
      <c r="AM108" s="92">
        <v>0</v>
      </c>
      <c r="AN108" s="93">
        <v>5</v>
      </c>
      <c r="AO108" s="93">
        <v>0</v>
      </c>
      <c r="AP108" s="92">
        <v>0</v>
      </c>
      <c r="AQ108" s="91">
        <v>106</v>
      </c>
      <c r="AR108" s="91">
        <v>31</v>
      </c>
    </row>
    <row r="109" spans="1:44" ht="24" x14ac:dyDescent="0.25">
      <c r="A109" s="135" t="s">
        <v>305</v>
      </c>
      <c r="B109" s="103"/>
      <c r="C109" s="88" t="s">
        <v>973</v>
      </c>
      <c r="D109" s="93">
        <v>6</v>
      </c>
      <c r="E109" s="93" t="s">
        <v>39</v>
      </c>
      <c r="F109" s="93">
        <v>7</v>
      </c>
      <c r="G109" s="93">
        <v>3</v>
      </c>
      <c r="H109" s="92">
        <v>0.42857142857142899</v>
      </c>
      <c r="I109" s="136">
        <v>4</v>
      </c>
      <c r="J109" s="137"/>
      <c r="K109" s="93">
        <v>5</v>
      </c>
      <c r="L109" s="92">
        <v>1.25</v>
      </c>
      <c r="M109" s="93">
        <v>7</v>
      </c>
      <c r="N109" s="93">
        <v>4</v>
      </c>
      <c r="O109" s="92">
        <v>0.57142857142857095</v>
      </c>
      <c r="P109" s="93">
        <v>2</v>
      </c>
      <c r="Q109" s="93">
        <v>0</v>
      </c>
      <c r="R109" s="92">
        <v>0</v>
      </c>
      <c r="S109" s="93">
        <v>4</v>
      </c>
      <c r="T109" s="93">
        <v>0</v>
      </c>
      <c r="U109" s="92">
        <v>0</v>
      </c>
      <c r="V109" s="93">
        <v>2</v>
      </c>
      <c r="W109" s="93">
        <v>0</v>
      </c>
      <c r="X109" s="92">
        <v>0</v>
      </c>
      <c r="Y109" s="93">
        <v>5</v>
      </c>
      <c r="Z109" s="93">
        <v>0</v>
      </c>
      <c r="AA109" s="92">
        <v>0</v>
      </c>
      <c r="AB109" s="93">
        <v>4</v>
      </c>
      <c r="AC109" s="93">
        <v>0</v>
      </c>
      <c r="AD109" s="92">
        <v>0</v>
      </c>
      <c r="AE109" s="93">
        <v>6</v>
      </c>
      <c r="AF109" s="93">
        <v>0</v>
      </c>
      <c r="AG109" s="92">
        <v>0</v>
      </c>
      <c r="AH109" s="93">
        <v>5</v>
      </c>
      <c r="AI109" s="93">
        <v>0</v>
      </c>
      <c r="AJ109" s="92">
        <v>0</v>
      </c>
      <c r="AK109" s="93">
        <v>2</v>
      </c>
      <c r="AL109" s="93">
        <v>0</v>
      </c>
      <c r="AM109" s="92">
        <v>0</v>
      </c>
      <c r="AN109" s="93">
        <v>4</v>
      </c>
      <c r="AO109" s="93">
        <v>0</v>
      </c>
      <c r="AP109" s="92">
        <v>0</v>
      </c>
      <c r="AQ109" s="91">
        <v>52</v>
      </c>
      <c r="AR109" s="91">
        <v>12</v>
      </c>
    </row>
    <row r="110" spans="1:44" ht="24" x14ac:dyDescent="0.25">
      <c r="A110" s="135" t="s">
        <v>307</v>
      </c>
      <c r="B110" s="103"/>
      <c r="C110" s="88" t="s">
        <v>972</v>
      </c>
      <c r="D110" s="93">
        <v>6</v>
      </c>
      <c r="E110" s="93" t="s">
        <v>39</v>
      </c>
      <c r="F110" s="93">
        <v>2</v>
      </c>
      <c r="G110" s="93">
        <v>0</v>
      </c>
      <c r="H110" s="92">
        <v>0</v>
      </c>
      <c r="I110" s="136"/>
      <c r="J110" s="137"/>
      <c r="K110" s="93"/>
      <c r="L110" s="93" t="e">
        <v>#DIV/0!</v>
      </c>
      <c r="M110" s="93">
        <v>1</v>
      </c>
      <c r="N110" s="93">
        <v>0</v>
      </c>
      <c r="O110" s="92">
        <v>0</v>
      </c>
      <c r="P110" s="93">
        <v>3</v>
      </c>
      <c r="Q110" s="93">
        <v>0</v>
      </c>
      <c r="R110" s="92">
        <v>0</v>
      </c>
      <c r="S110" s="93">
        <v>2</v>
      </c>
      <c r="T110" s="93">
        <v>0</v>
      </c>
      <c r="U110" s="92">
        <v>0</v>
      </c>
      <c r="V110" s="93"/>
      <c r="W110" s="93"/>
      <c r="X110" s="93" t="e">
        <v>#DIV/0!</v>
      </c>
      <c r="Y110" s="93">
        <v>1</v>
      </c>
      <c r="Z110" s="93">
        <v>0</v>
      </c>
      <c r="AA110" s="92">
        <v>0</v>
      </c>
      <c r="AB110" s="93">
        <v>2</v>
      </c>
      <c r="AC110" s="93">
        <v>0</v>
      </c>
      <c r="AD110" s="92">
        <v>0</v>
      </c>
      <c r="AE110" s="93"/>
      <c r="AF110" s="93"/>
      <c r="AG110" s="93" t="e">
        <v>#DIV/0!</v>
      </c>
      <c r="AH110" s="93">
        <v>1</v>
      </c>
      <c r="AI110" s="93">
        <v>0</v>
      </c>
      <c r="AJ110" s="92">
        <v>0</v>
      </c>
      <c r="AK110" s="93">
        <v>2</v>
      </c>
      <c r="AL110" s="93">
        <v>0</v>
      </c>
      <c r="AM110" s="92">
        <v>0</v>
      </c>
      <c r="AN110" s="93">
        <v>2</v>
      </c>
      <c r="AO110" s="93">
        <v>0</v>
      </c>
      <c r="AP110" s="92">
        <v>0</v>
      </c>
      <c r="AQ110" s="91">
        <v>16</v>
      </c>
      <c r="AR110" s="91">
        <v>0</v>
      </c>
    </row>
    <row r="111" spans="1:44" ht="24" x14ac:dyDescent="0.25">
      <c r="A111" s="135" t="s">
        <v>309</v>
      </c>
      <c r="B111" s="103"/>
      <c r="C111" s="88" t="s">
        <v>971</v>
      </c>
      <c r="D111" s="93">
        <v>6</v>
      </c>
      <c r="E111" s="93" t="s">
        <v>39</v>
      </c>
      <c r="F111" s="93">
        <v>2</v>
      </c>
      <c r="G111" s="93">
        <v>0</v>
      </c>
      <c r="H111" s="92">
        <v>0</v>
      </c>
      <c r="I111" s="136">
        <v>5</v>
      </c>
      <c r="J111" s="137"/>
      <c r="K111" s="93">
        <v>2</v>
      </c>
      <c r="L111" s="92">
        <v>0.4</v>
      </c>
      <c r="M111" s="93">
        <v>3</v>
      </c>
      <c r="N111" s="93">
        <v>2</v>
      </c>
      <c r="O111" s="92">
        <v>0.66666666666666696</v>
      </c>
      <c r="P111" s="93">
        <v>4</v>
      </c>
      <c r="Q111" s="93">
        <v>0</v>
      </c>
      <c r="R111" s="92">
        <v>0</v>
      </c>
      <c r="S111" s="93">
        <v>15</v>
      </c>
      <c r="T111" s="93">
        <v>0</v>
      </c>
      <c r="U111" s="92">
        <v>0</v>
      </c>
      <c r="V111" s="93"/>
      <c r="W111" s="93"/>
      <c r="X111" s="93" t="e">
        <v>#DIV/0!</v>
      </c>
      <c r="Y111" s="93">
        <v>1</v>
      </c>
      <c r="Z111" s="93">
        <v>0</v>
      </c>
      <c r="AA111" s="92">
        <v>0</v>
      </c>
      <c r="AB111" s="93">
        <v>1</v>
      </c>
      <c r="AC111" s="93">
        <v>0</v>
      </c>
      <c r="AD111" s="92">
        <v>0</v>
      </c>
      <c r="AE111" s="93">
        <v>6</v>
      </c>
      <c r="AF111" s="93">
        <v>0</v>
      </c>
      <c r="AG111" s="92">
        <v>0</v>
      </c>
      <c r="AH111" s="93">
        <v>2</v>
      </c>
      <c r="AI111" s="93">
        <v>0</v>
      </c>
      <c r="AJ111" s="92">
        <v>0</v>
      </c>
      <c r="AK111" s="93">
        <v>3</v>
      </c>
      <c r="AL111" s="93">
        <v>0</v>
      </c>
      <c r="AM111" s="92">
        <v>0</v>
      </c>
      <c r="AN111" s="93">
        <v>2</v>
      </c>
      <c r="AO111" s="93">
        <v>0</v>
      </c>
      <c r="AP111" s="92">
        <v>0</v>
      </c>
      <c r="AQ111" s="91">
        <v>44</v>
      </c>
      <c r="AR111" s="91">
        <v>4</v>
      </c>
    </row>
    <row r="112" spans="1:44" ht="24" x14ac:dyDescent="0.25">
      <c r="A112" s="135" t="s">
        <v>311</v>
      </c>
      <c r="B112" s="103"/>
      <c r="C112" s="88" t="s">
        <v>970</v>
      </c>
      <c r="D112" s="93">
        <v>6</v>
      </c>
      <c r="E112" s="93" t="s">
        <v>39</v>
      </c>
      <c r="F112" s="93">
        <v>18</v>
      </c>
      <c r="G112" s="93">
        <v>12</v>
      </c>
      <c r="H112" s="92">
        <v>0.66666666666666696</v>
      </c>
      <c r="I112" s="136">
        <v>12</v>
      </c>
      <c r="J112" s="137"/>
      <c r="K112" s="93">
        <v>13</v>
      </c>
      <c r="L112" s="92">
        <v>1.0833333333333299</v>
      </c>
      <c r="M112" s="93">
        <v>13</v>
      </c>
      <c r="N112" s="93">
        <v>8</v>
      </c>
      <c r="O112" s="92">
        <v>0.61538461538461497</v>
      </c>
      <c r="P112" s="93">
        <v>8</v>
      </c>
      <c r="Q112" s="93">
        <v>1</v>
      </c>
      <c r="R112" s="92">
        <v>0.125</v>
      </c>
      <c r="S112" s="93">
        <v>6</v>
      </c>
      <c r="T112" s="93">
        <v>0</v>
      </c>
      <c r="U112" s="92">
        <v>0</v>
      </c>
      <c r="V112" s="93">
        <v>4</v>
      </c>
      <c r="W112" s="93">
        <v>0</v>
      </c>
      <c r="X112" s="92">
        <v>0</v>
      </c>
      <c r="Y112" s="93">
        <v>5</v>
      </c>
      <c r="Z112" s="93">
        <v>0</v>
      </c>
      <c r="AA112" s="92">
        <v>0</v>
      </c>
      <c r="AB112" s="93">
        <v>5</v>
      </c>
      <c r="AC112" s="93">
        <v>0</v>
      </c>
      <c r="AD112" s="92">
        <v>0</v>
      </c>
      <c r="AE112" s="93">
        <v>2</v>
      </c>
      <c r="AF112" s="93">
        <v>0</v>
      </c>
      <c r="AG112" s="92">
        <v>0</v>
      </c>
      <c r="AH112" s="93">
        <v>12</v>
      </c>
      <c r="AI112" s="93">
        <v>0</v>
      </c>
      <c r="AJ112" s="92">
        <v>0</v>
      </c>
      <c r="AK112" s="93">
        <v>6</v>
      </c>
      <c r="AL112" s="93">
        <v>0</v>
      </c>
      <c r="AM112" s="92">
        <v>0</v>
      </c>
      <c r="AN112" s="93">
        <v>4</v>
      </c>
      <c r="AO112" s="93">
        <v>0</v>
      </c>
      <c r="AP112" s="92">
        <v>0</v>
      </c>
      <c r="AQ112" s="91">
        <v>95</v>
      </c>
      <c r="AR112" s="91">
        <v>34</v>
      </c>
    </row>
    <row r="113" spans="1:44" ht="24" x14ac:dyDescent="0.25">
      <c r="A113" s="135" t="s">
        <v>313</v>
      </c>
      <c r="B113" s="103"/>
      <c r="C113" s="88" t="s">
        <v>969</v>
      </c>
      <c r="D113" s="93">
        <v>6</v>
      </c>
      <c r="E113" s="93" t="s">
        <v>39</v>
      </c>
      <c r="F113" s="93">
        <v>6</v>
      </c>
      <c r="G113" s="93">
        <v>3</v>
      </c>
      <c r="H113" s="92">
        <v>0.5</v>
      </c>
      <c r="I113" s="136">
        <v>11</v>
      </c>
      <c r="J113" s="137"/>
      <c r="K113" s="93">
        <v>11</v>
      </c>
      <c r="L113" s="92">
        <v>1</v>
      </c>
      <c r="M113" s="93">
        <v>15</v>
      </c>
      <c r="N113" s="93">
        <v>10</v>
      </c>
      <c r="O113" s="92">
        <v>0.66666666666666696</v>
      </c>
      <c r="P113" s="93">
        <v>11</v>
      </c>
      <c r="Q113" s="93">
        <v>0</v>
      </c>
      <c r="R113" s="92">
        <v>0</v>
      </c>
      <c r="S113" s="93">
        <v>15</v>
      </c>
      <c r="T113" s="93">
        <v>0</v>
      </c>
      <c r="U113" s="92">
        <v>0</v>
      </c>
      <c r="V113" s="93">
        <v>15</v>
      </c>
      <c r="W113" s="93">
        <v>0</v>
      </c>
      <c r="X113" s="92">
        <v>0</v>
      </c>
      <c r="Y113" s="93">
        <v>13</v>
      </c>
      <c r="Z113" s="93">
        <v>0</v>
      </c>
      <c r="AA113" s="92">
        <v>0</v>
      </c>
      <c r="AB113" s="93">
        <v>12</v>
      </c>
      <c r="AC113" s="93">
        <v>0</v>
      </c>
      <c r="AD113" s="92">
        <v>0</v>
      </c>
      <c r="AE113" s="93">
        <v>11</v>
      </c>
      <c r="AF113" s="93">
        <v>0</v>
      </c>
      <c r="AG113" s="92">
        <v>0</v>
      </c>
      <c r="AH113" s="93">
        <v>9</v>
      </c>
      <c r="AI113" s="93">
        <v>0</v>
      </c>
      <c r="AJ113" s="92">
        <v>0</v>
      </c>
      <c r="AK113" s="93">
        <v>9</v>
      </c>
      <c r="AL113" s="93">
        <v>0</v>
      </c>
      <c r="AM113" s="92">
        <v>0</v>
      </c>
      <c r="AN113" s="93">
        <v>7</v>
      </c>
      <c r="AO113" s="93">
        <v>0</v>
      </c>
      <c r="AP113" s="92">
        <v>0</v>
      </c>
      <c r="AQ113" s="91">
        <v>134</v>
      </c>
      <c r="AR113" s="91">
        <v>24</v>
      </c>
    </row>
    <row r="114" spans="1:44" ht="24" x14ac:dyDescent="0.25">
      <c r="A114" s="135" t="s">
        <v>315</v>
      </c>
      <c r="B114" s="103"/>
      <c r="C114" s="88" t="s">
        <v>968</v>
      </c>
      <c r="D114" s="93">
        <v>6</v>
      </c>
      <c r="E114" s="93" t="s">
        <v>39</v>
      </c>
      <c r="F114" s="93">
        <v>4</v>
      </c>
      <c r="G114" s="93">
        <v>2</v>
      </c>
      <c r="H114" s="92">
        <v>0.5</v>
      </c>
      <c r="I114" s="136">
        <v>1</v>
      </c>
      <c r="J114" s="137"/>
      <c r="K114" s="93">
        <v>3</v>
      </c>
      <c r="L114" s="92">
        <v>3</v>
      </c>
      <c r="M114" s="93">
        <v>3</v>
      </c>
      <c r="N114" s="93">
        <v>1</v>
      </c>
      <c r="O114" s="92">
        <v>0.33333333333333298</v>
      </c>
      <c r="P114" s="93">
        <v>1</v>
      </c>
      <c r="Q114" s="93">
        <v>0</v>
      </c>
      <c r="R114" s="92">
        <v>0</v>
      </c>
      <c r="S114" s="93">
        <v>3</v>
      </c>
      <c r="T114" s="93">
        <v>0</v>
      </c>
      <c r="U114" s="92">
        <v>0</v>
      </c>
      <c r="V114" s="93">
        <v>7</v>
      </c>
      <c r="W114" s="93">
        <v>0</v>
      </c>
      <c r="X114" s="92">
        <v>0</v>
      </c>
      <c r="Y114" s="93">
        <v>4</v>
      </c>
      <c r="Z114" s="93">
        <v>0</v>
      </c>
      <c r="AA114" s="92">
        <v>0</v>
      </c>
      <c r="AB114" s="93">
        <v>5</v>
      </c>
      <c r="AC114" s="93">
        <v>0</v>
      </c>
      <c r="AD114" s="92">
        <v>0</v>
      </c>
      <c r="AE114" s="93">
        <v>3</v>
      </c>
      <c r="AF114" s="93">
        <v>0</v>
      </c>
      <c r="AG114" s="92">
        <v>0</v>
      </c>
      <c r="AH114" s="93">
        <v>4</v>
      </c>
      <c r="AI114" s="93">
        <v>0</v>
      </c>
      <c r="AJ114" s="92">
        <v>0</v>
      </c>
      <c r="AK114" s="93">
        <v>1</v>
      </c>
      <c r="AL114" s="93">
        <v>0</v>
      </c>
      <c r="AM114" s="92">
        <v>0</v>
      </c>
      <c r="AN114" s="93">
        <v>1</v>
      </c>
      <c r="AO114" s="93">
        <v>0</v>
      </c>
      <c r="AP114" s="92">
        <v>0</v>
      </c>
      <c r="AQ114" s="91">
        <v>37</v>
      </c>
      <c r="AR114" s="91">
        <v>6</v>
      </c>
    </row>
    <row r="115" spans="1:44" ht="24" x14ac:dyDescent="0.25">
      <c r="A115" s="135" t="s">
        <v>317</v>
      </c>
      <c r="B115" s="103"/>
      <c r="C115" s="88" t="s">
        <v>967</v>
      </c>
      <c r="D115" s="93">
        <v>6</v>
      </c>
      <c r="E115" s="93" t="s">
        <v>39</v>
      </c>
      <c r="F115" s="93">
        <v>9</v>
      </c>
      <c r="G115" s="93">
        <v>8</v>
      </c>
      <c r="H115" s="92">
        <v>0.88888888888888895</v>
      </c>
      <c r="I115" s="136">
        <v>10</v>
      </c>
      <c r="J115" s="137"/>
      <c r="K115" s="93">
        <v>9</v>
      </c>
      <c r="L115" s="92">
        <v>0.9</v>
      </c>
      <c r="M115" s="93">
        <v>10</v>
      </c>
      <c r="N115" s="93">
        <v>8</v>
      </c>
      <c r="O115" s="92">
        <v>0.8</v>
      </c>
      <c r="P115" s="93">
        <v>11</v>
      </c>
      <c r="Q115" s="93">
        <v>0</v>
      </c>
      <c r="R115" s="92">
        <v>0</v>
      </c>
      <c r="S115" s="93">
        <v>10</v>
      </c>
      <c r="T115" s="93">
        <v>0</v>
      </c>
      <c r="U115" s="92">
        <v>0</v>
      </c>
      <c r="V115" s="93">
        <v>4</v>
      </c>
      <c r="W115" s="93">
        <v>0</v>
      </c>
      <c r="X115" s="92">
        <v>0</v>
      </c>
      <c r="Y115" s="93">
        <v>9</v>
      </c>
      <c r="Z115" s="93">
        <v>0</v>
      </c>
      <c r="AA115" s="92">
        <v>0</v>
      </c>
      <c r="AB115" s="93">
        <v>10</v>
      </c>
      <c r="AC115" s="93">
        <v>0</v>
      </c>
      <c r="AD115" s="92">
        <v>0</v>
      </c>
      <c r="AE115" s="93">
        <v>8</v>
      </c>
      <c r="AF115" s="93">
        <v>0</v>
      </c>
      <c r="AG115" s="92">
        <v>0</v>
      </c>
      <c r="AH115" s="93">
        <v>12</v>
      </c>
      <c r="AI115" s="93">
        <v>0</v>
      </c>
      <c r="AJ115" s="92">
        <v>0</v>
      </c>
      <c r="AK115" s="93">
        <v>9</v>
      </c>
      <c r="AL115" s="93">
        <v>0</v>
      </c>
      <c r="AM115" s="92">
        <v>0</v>
      </c>
      <c r="AN115" s="93">
        <v>6</v>
      </c>
      <c r="AO115" s="93">
        <v>0</v>
      </c>
      <c r="AP115" s="92">
        <v>0</v>
      </c>
      <c r="AQ115" s="91">
        <v>108</v>
      </c>
      <c r="AR115" s="91">
        <v>25</v>
      </c>
    </row>
    <row r="116" spans="1:44" ht="24" x14ac:dyDescent="0.25">
      <c r="A116" s="135" t="s">
        <v>319</v>
      </c>
      <c r="B116" s="103"/>
      <c r="C116" s="88" t="s">
        <v>966</v>
      </c>
      <c r="D116" s="93">
        <v>6</v>
      </c>
      <c r="E116" s="93" t="s">
        <v>39</v>
      </c>
      <c r="F116" s="93">
        <v>5</v>
      </c>
      <c r="G116" s="93">
        <v>3</v>
      </c>
      <c r="H116" s="92">
        <v>0.6</v>
      </c>
      <c r="I116" s="136">
        <v>4</v>
      </c>
      <c r="J116" s="137"/>
      <c r="K116" s="93">
        <v>5</v>
      </c>
      <c r="L116" s="92">
        <v>1.25</v>
      </c>
      <c r="M116" s="93">
        <v>13</v>
      </c>
      <c r="N116" s="93">
        <v>5</v>
      </c>
      <c r="O116" s="92">
        <v>0.38461538461538503</v>
      </c>
      <c r="P116" s="93">
        <v>9</v>
      </c>
      <c r="Q116" s="93">
        <v>0</v>
      </c>
      <c r="R116" s="92">
        <v>0</v>
      </c>
      <c r="S116" s="93">
        <v>6</v>
      </c>
      <c r="T116" s="93">
        <v>0</v>
      </c>
      <c r="U116" s="92">
        <v>0</v>
      </c>
      <c r="V116" s="93">
        <v>3</v>
      </c>
      <c r="W116" s="93">
        <v>0</v>
      </c>
      <c r="X116" s="92">
        <v>0</v>
      </c>
      <c r="Y116" s="93">
        <v>4</v>
      </c>
      <c r="Z116" s="93">
        <v>0</v>
      </c>
      <c r="AA116" s="92">
        <v>0</v>
      </c>
      <c r="AB116" s="93">
        <v>5</v>
      </c>
      <c r="AC116" s="93">
        <v>0</v>
      </c>
      <c r="AD116" s="92">
        <v>0</v>
      </c>
      <c r="AE116" s="93">
        <v>3</v>
      </c>
      <c r="AF116" s="93">
        <v>0</v>
      </c>
      <c r="AG116" s="92">
        <v>0</v>
      </c>
      <c r="AH116" s="93">
        <v>8</v>
      </c>
      <c r="AI116" s="93">
        <v>0</v>
      </c>
      <c r="AJ116" s="92">
        <v>0</v>
      </c>
      <c r="AK116" s="93">
        <v>3</v>
      </c>
      <c r="AL116" s="93">
        <v>0</v>
      </c>
      <c r="AM116" s="92">
        <v>0</v>
      </c>
      <c r="AN116" s="93">
        <v>3</v>
      </c>
      <c r="AO116" s="93">
        <v>0</v>
      </c>
      <c r="AP116" s="92">
        <v>0</v>
      </c>
      <c r="AQ116" s="91">
        <v>66</v>
      </c>
      <c r="AR116" s="91">
        <v>13</v>
      </c>
    </row>
    <row r="117" spans="1:44" ht="24" x14ac:dyDescent="0.25">
      <c r="A117" s="135" t="s">
        <v>321</v>
      </c>
      <c r="B117" s="103"/>
      <c r="C117" s="88" t="s">
        <v>965</v>
      </c>
      <c r="D117" s="93">
        <v>6</v>
      </c>
      <c r="E117" s="93" t="s">
        <v>39</v>
      </c>
      <c r="F117" s="93">
        <v>2</v>
      </c>
      <c r="G117" s="93">
        <v>2</v>
      </c>
      <c r="H117" s="92">
        <v>1</v>
      </c>
      <c r="I117" s="136">
        <v>4</v>
      </c>
      <c r="J117" s="137"/>
      <c r="K117" s="93">
        <v>2</v>
      </c>
      <c r="L117" s="92">
        <v>0.5</v>
      </c>
      <c r="M117" s="93">
        <v>2</v>
      </c>
      <c r="N117" s="93">
        <v>1</v>
      </c>
      <c r="O117" s="92">
        <v>0.5</v>
      </c>
      <c r="P117" s="93">
        <v>2</v>
      </c>
      <c r="Q117" s="93">
        <v>0</v>
      </c>
      <c r="R117" s="92">
        <v>0</v>
      </c>
      <c r="S117" s="93">
        <v>1</v>
      </c>
      <c r="T117" s="93">
        <v>0</v>
      </c>
      <c r="U117" s="92">
        <v>0</v>
      </c>
      <c r="V117" s="93">
        <v>2</v>
      </c>
      <c r="W117" s="93">
        <v>0</v>
      </c>
      <c r="X117" s="92">
        <v>0</v>
      </c>
      <c r="Y117" s="93">
        <v>3</v>
      </c>
      <c r="Z117" s="93">
        <v>0</v>
      </c>
      <c r="AA117" s="92">
        <v>0</v>
      </c>
      <c r="AB117" s="93">
        <v>3</v>
      </c>
      <c r="AC117" s="93">
        <v>0</v>
      </c>
      <c r="AD117" s="92">
        <v>0</v>
      </c>
      <c r="AE117" s="93">
        <v>3</v>
      </c>
      <c r="AF117" s="93">
        <v>0</v>
      </c>
      <c r="AG117" s="92">
        <v>0</v>
      </c>
      <c r="AH117" s="93">
        <v>2</v>
      </c>
      <c r="AI117" s="93">
        <v>0</v>
      </c>
      <c r="AJ117" s="92">
        <v>0</v>
      </c>
      <c r="AK117" s="93"/>
      <c r="AL117" s="93"/>
      <c r="AM117" s="93" t="e">
        <v>#DIV/0!</v>
      </c>
      <c r="AN117" s="93">
        <v>2</v>
      </c>
      <c r="AO117" s="93">
        <v>0</v>
      </c>
      <c r="AP117" s="92">
        <v>0</v>
      </c>
      <c r="AQ117" s="91">
        <v>26</v>
      </c>
      <c r="AR117" s="91">
        <v>5</v>
      </c>
    </row>
    <row r="118" spans="1:44" ht="24" x14ac:dyDescent="0.25">
      <c r="A118" s="135" t="s">
        <v>323</v>
      </c>
      <c r="B118" s="103"/>
      <c r="C118" s="88" t="s">
        <v>964</v>
      </c>
      <c r="D118" s="93">
        <v>6</v>
      </c>
      <c r="E118" s="93" t="s">
        <v>39</v>
      </c>
      <c r="F118" s="93">
        <v>6</v>
      </c>
      <c r="G118" s="93">
        <v>3</v>
      </c>
      <c r="H118" s="92">
        <v>0.5</v>
      </c>
      <c r="I118" s="136">
        <v>4</v>
      </c>
      <c r="J118" s="137"/>
      <c r="K118" s="93">
        <v>1</v>
      </c>
      <c r="L118" s="92">
        <v>0.25</v>
      </c>
      <c r="M118" s="93">
        <v>2</v>
      </c>
      <c r="N118" s="93">
        <v>1</v>
      </c>
      <c r="O118" s="92">
        <v>0.5</v>
      </c>
      <c r="P118" s="93">
        <v>8</v>
      </c>
      <c r="Q118" s="93">
        <v>0</v>
      </c>
      <c r="R118" s="92">
        <v>0</v>
      </c>
      <c r="S118" s="93">
        <v>4</v>
      </c>
      <c r="T118" s="93">
        <v>0</v>
      </c>
      <c r="U118" s="92">
        <v>0</v>
      </c>
      <c r="V118" s="93">
        <v>2</v>
      </c>
      <c r="W118" s="93">
        <v>0</v>
      </c>
      <c r="X118" s="92">
        <v>0</v>
      </c>
      <c r="Y118" s="93">
        <v>1</v>
      </c>
      <c r="Z118" s="93">
        <v>0</v>
      </c>
      <c r="AA118" s="92">
        <v>0</v>
      </c>
      <c r="AB118" s="93">
        <v>2</v>
      </c>
      <c r="AC118" s="93">
        <v>0</v>
      </c>
      <c r="AD118" s="92">
        <v>0</v>
      </c>
      <c r="AE118" s="93">
        <v>2</v>
      </c>
      <c r="AF118" s="93">
        <v>0</v>
      </c>
      <c r="AG118" s="92">
        <v>0</v>
      </c>
      <c r="AH118" s="93">
        <v>4</v>
      </c>
      <c r="AI118" s="93">
        <v>0</v>
      </c>
      <c r="AJ118" s="92">
        <v>0</v>
      </c>
      <c r="AK118" s="93">
        <v>1</v>
      </c>
      <c r="AL118" s="93">
        <v>0</v>
      </c>
      <c r="AM118" s="92">
        <v>0</v>
      </c>
      <c r="AN118" s="93">
        <v>2</v>
      </c>
      <c r="AO118" s="93">
        <v>0</v>
      </c>
      <c r="AP118" s="92">
        <v>0</v>
      </c>
      <c r="AQ118" s="91">
        <v>38</v>
      </c>
      <c r="AR118" s="91">
        <v>5</v>
      </c>
    </row>
    <row r="119" spans="1:44" ht="24" x14ac:dyDescent="0.25">
      <c r="A119" s="135" t="s">
        <v>325</v>
      </c>
      <c r="B119" s="103"/>
      <c r="C119" s="88" t="s">
        <v>963</v>
      </c>
      <c r="D119" s="93">
        <v>6</v>
      </c>
      <c r="E119" s="93" t="s">
        <v>39</v>
      </c>
      <c r="F119" s="93">
        <v>5</v>
      </c>
      <c r="G119" s="93">
        <v>5</v>
      </c>
      <c r="H119" s="92">
        <v>1</v>
      </c>
      <c r="I119" s="136">
        <v>5</v>
      </c>
      <c r="J119" s="137"/>
      <c r="K119" s="93">
        <v>3</v>
      </c>
      <c r="L119" s="92">
        <v>0.6</v>
      </c>
      <c r="M119" s="93">
        <v>2</v>
      </c>
      <c r="N119" s="93">
        <v>4</v>
      </c>
      <c r="O119" s="92">
        <v>2</v>
      </c>
      <c r="P119" s="93">
        <v>8</v>
      </c>
      <c r="Q119" s="93">
        <v>0</v>
      </c>
      <c r="R119" s="92">
        <v>0</v>
      </c>
      <c r="S119" s="93">
        <v>3</v>
      </c>
      <c r="T119" s="93">
        <v>0</v>
      </c>
      <c r="U119" s="92">
        <v>0</v>
      </c>
      <c r="V119" s="93">
        <v>4</v>
      </c>
      <c r="W119" s="93">
        <v>0</v>
      </c>
      <c r="X119" s="92">
        <v>0</v>
      </c>
      <c r="Y119" s="93">
        <v>4</v>
      </c>
      <c r="Z119" s="93">
        <v>0</v>
      </c>
      <c r="AA119" s="92">
        <v>0</v>
      </c>
      <c r="AB119" s="93">
        <v>3</v>
      </c>
      <c r="AC119" s="93">
        <v>0</v>
      </c>
      <c r="AD119" s="92">
        <v>0</v>
      </c>
      <c r="AE119" s="93">
        <v>3</v>
      </c>
      <c r="AF119" s="93">
        <v>0</v>
      </c>
      <c r="AG119" s="92">
        <v>0</v>
      </c>
      <c r="AH119" s="93">
        <v>2</v>
      </c>
      <c r="AI119" s="93">
        <v>0</v>
      </c>
      <c r="AJ119" s="92">
        <v>0</v>
      </c>
      <c r="AK119" s="93">
        <v>2</v>
      </c>
      <c r="AL119" s="93">
        <v>0</v>
      </c>
      <c r="AM119" s="92">
        <v>0</v>
      </c>
      <c r="AN119" s="93">
        <v>1</v>
      </c>
      <c r="AO119" s="93">
        <v>0</v>
      </c>
      <c r="AP119" s="92">
        <v>0</v>
      </c>
      <c r="AQ119" s="91">
        <v>42</v>
      </c>
      <c r="AR119" s="91">
        <v>12</v>
      </c>
    </row>
    <row r="120" spans="1:44" ht="24" x14ac:dyDescent="0.25">
      <c r="A120" s="135" t="s">
        <v>327</v>
      </c>
      <c r="B120" s="103"/>
      <c r="C120" s="88" t="s">
        <v>962</v>
      </c>
      <c r="D120" s="93">
        <v>6</v>
      </c>
      <c r="E120" s="93" t="s">
        <v>39</v>
      </c>
      <c r="F120" s="93">
        <v>1</v>
      </c>
      <c r="G120" s="93">
        <v>1</v>
      </c>
      <c r="H120" s="92">
        <v>1</v>
      </c>
      <c r="I120" s="136">
        <v>2</v>
      </c>
      <c r="J120" s="137"/>
      <c r="K120" s="93">
        <v>1</v>
      </c>
      <c r="L120" s="92">
        <v>0.5</v>
      </c>
      <c r="M120" s="93">
        <v>6</v>
      </c>
      <c r="N120" s="93">
        <v>5</v>
      </c>
      <c r="O120" s="92">
        <v>0.83333333333333304</v>
      </c>
      <c r="P120" s="93">
        <v>6</v>
      </c>
      <c r="Q120" s="93">
        <v>0</v>
      </c>
      <c r="R120" s="92">
        <v>0</v>
      </c>
      <c r="S120" s="93">
        <v>4</v>
      </c>
      <c r="T120" s="93">
        <v>0</v>
      </c>
      <c r="U120" s="92">
        <v>0</v>
      </c>
      <c r="V120" s="93">
        <v>5</v>
      </c>
      <c r="W120" s="93">
        <v>0</v>
      </c>
      <c r="X120" s="92">
        <v>0</v>
      </c>
      <c r="Y120" s="93">
        <v>2</v>
      </c>
      <c r="Z120" s="93">
        <v>0</v>
      </c>
      <c r="AA120" s="92">
        <v>0</v>
      </c>
      <c r="AB120" s="93">
        <v>3</v>
      </c>
      <c r="AC120" s="93">
        <v>0</v>
      </c>
      <c r="AD120" s="92">
        <v>0</v>
      </c>
      <c r="AE120" s="93">
        <v>7</v>
      </c>
      <c r="AF120" s="93">
        <v>0</v>
      </c>
      <c r="AG120" s="92">
        <v>0</v>
      </c>
      <c r="AH120" s="93">
        <v>9</v>
      </c>
      <c r="AI120" s="93">
        <v>0</v>
      </c>
      <c r="AJ120" s="92">
        <v>0</v>
      </c>
      <c r="AK120" s="93">
        <v>5</v>
      </c>
      <c r="AL120" s="93">
        <v>0</v>
      </c>
      <c r="AM120" s="92">
        <v>0</v>
      </c>
      <c r="AN120" s="93">
        <v>3</v>
      </c>
      <c r="AO120" s="93">
        <v>0</v>
      </c>
      <c r="AP120" s="92">
        <v>0</v>
      </c>
      <c r="AQ120" s="91">
        <v>53</v>
      </c>
      <c r="AR120" s="91">
        <v>7</v>
      </c>
    </row>
    <row r="121" spans="1:44" ht="24" x14ac:dyDescent="0.25">
      <c r="A121" s="135" t="s">
        <v>329</v>
      </c>
      <c r="B121" s="103"/>
      <c r="C121" s="88" t="s">
        <v>961</v>
      </c>
      <c r="D121" s="93">
        <v>6</v>
      </c>
      <c r="E121" s="93" t="s">
        <v>39</v>
      </c>
      <c r="F121" s="93">
        <v>3</v>
      </c>
      <c r="G121" s="93">
        <v>1</v>
      </c>
      <c r="H121" s="92">
        <v>0.33333333333333298</v>
      </c>
      <c r="I121" s="136">
        <v>3</v>
      </c>
      <c r="J121" s="137"/>
      <c r="K121" s="93">
        <v>2</v>
      </c>
      <c r="L121" s="92">
        <v>0.66666666666666696</v>
      </c>
      <c r="M121" s="93">
        <v>3</v>
      </c>
      <c r="N121" s="93">
        <v>1</v>
      </c>
      <c r="O121" s="92">
        <v>0.33333333333333298</v>
      </c>
      <c r="P121" s="93"/>
      <c r="Q121" s="93"/>
      <c r="R121" s="93" t="e">
        <v>#DIV/0!</v>
      </c>
      <c r="S121" s="93">
        <v>1</v>
      </c>
      <c r="T121" s="93">
        <v>0</v>
      </c>
      <c r="U121" s="92">
        <v>0</v>
      </c>
      <c r="V121" s="93">
        <v>2</v>
      </c>
      <c r="W121" s="93">
        <v>0</v>
      </c>
      <c r="X121" s="92">
        <v>0</v>
      </c>
      <c r="Y121" s="93">
        <v>2</v>
      </c>
      <c r="Z121" s="93">
        <v>0</v>
      </c>
      <c r="AA121" s="92">
        <v>0</v>
      </c>
      <c r="AB121" s="93">
        <v>2</v>
      </c>
      <c r="AC121" s="93">
        <v>0</v>
      </c>
      <c r="AD121" s="92">
        <v>0</v>
      </c>
      <c r="AE121" s="93">
        <v>1</v>
      </c>
      <c r="AF121" s="93">
        <v>0</v>
      </c>
      <c r="AG121" s="92">
        <v>0</v>
      </c>
      <c r="AH121" s="93">
        <v>1</v>
      </c>
      <c r="AI121" s="93">
        <v>0</v>
      </c>
      <c r="AJ121" s="92">
        <v>0</v>
      </c>
      <c r="AK121" s="93"/>
      <c r="AL121" s="93"/>
      <c r="AM121" s="93" t="e">
        <v>#DIV/0!</v>
      </c>
      <c r="AN121" s="93">
        <v>2</v>
      </c>
      <c r="AO121" s="93">
        <v>0</v>
      </c>
      <c r="AP121" s="92">
        <v>0</v>
      </c>
      <c r="AQ121" s="91">
        <v>20</v>
      </c>
      <c r="AR121" s="91">
        <v>4</v>
      </c>
    </row>
    <row r="122" spans="1:44" ht="24" x14ac:dyDescent="0.25">
      <c r="A122" s="135" t="s">
        <v>331</v>
      </c>
      <c r="B122" s="103"/>
      <c r="C122" s="88" t="s">
        <v>960</v>
      </c>
      <c r="D122" s="93">
        <v>6</v>
      </c>
      <c r="E122" s="93" t="s">
        <v>39</v>
      </c>
      <c r="F122" s="93">
        <v>3</v>
      </c>
      <c r="G122" s="93">
        <v>4</v>
      </c>
      <c r="H122" s="92">
        <v>1.3333333333333299</v>
      </c>
      <c r="I122" s="136">
        <v>4</v>
      </c>
      <c r="J122" s="137"/>
      <c r="K122" s="93">
        <v>3</v>
      </c>
      <c r="L122" s="92">
        <v>0.75</v>
      </c>
      <c r="M122" s="93">
        <v>5</v>
      </c>
      <c r="N122" s="93">
        <v>1</v>
      </c>
      <c r="O122" s="92">
        <v>0.2</v>
      </c>
      <c r="P122" s="93">
        <v>1</v>
      </c>
      <c r="Q122" s="93">
        <v>0</v>
      </c>
      <c r="R122" s="92">
        <v>0</v>
      </c>
      <c r="S122" s="93">
        <v>2</v>
      </c>
      <c r="T122" s="93">
        <v>0</v>
      </c>
      <c r="U122" s="92">
        <v>0</v>
      </c>
      <c r="V122" s="93">
        <v>2</v>
      </c>
      <c r="W122" s="93">
        <v>0</v>
      </c>
      <c r="X122" s="92">
        <v>0</v>
      </c>
      <c r="Y122" s="93">
        <v>2</v>
      </c>
      <c r="Z122" s="93">
        <v>0</v>
      </c>
      <c r="AA122" s="92">
        <v>0</v>
      </c>
      <c r="AB122" s="93">
        <v>2</v>
      </c>
      <c r="AC122" s="93">
        <v>0</v>
      </c>
      <c r="AD122" s="92">
        <v>0</v>
      </c>
      <c r="AE122" s="93">
        <v>2</v>
      </c>
      <c r="AF122" s="93">
        <v>0</v>
      </c>
      <c r="AG122" s="92">
        <v>0</v>
      </c>
      <c r="AH122" s="93">
        <v>3</v>
      </c>
      <c r="AI122" s="93">
        <v>0</v>
      </c>
      <c r="AJ122" s="92">
        <v>0</v>
      </c>
      <c r="AK122" s="93"/>
      <c r="AL122" s="93"/>
      <c r="AM122" s="93" t="e">
        <v>#DIV/0!</v>
      </c>
      <c r="AN122" s="93">
        <v>1</v>
      </c>
      <c r="AO122" s="93">
        <v>0</v>
      </c>
      <c r="AP122" s="92">
        <v>0</v>
      </c>
      <c r="AQ122" s="91">
        <v>27</v>
      </c>
      <c r="AR122" s="91">
        <v>8</v>
      </c>
    </row>
    <row r="123" spans="1:44" ht="24" x14ac:dyDescent="0.25">
      <c r="A123" s="135" t="s">
        <v>335</v>
      </c>
      <c r="B123" s="103"/>
      <c r="C123" s="88" t="s">
        <v>959</v>
      </c>
      <c r="D123" s="93">
        <v>7</v>
      </c>
      <c r="E123" s="93" t="s">
        <v>40</v>
      </c>
      <c r="F123" s="93">
        <v>81</v>
      </c>
      <c r="G123" s="93">
        <v>62</v>
      </c>
      <c r="H123" s="92">
        <v>0.76543209876543195</v>
      </c>
      <c r="I123" s="136">
        <v>78</v>
      </c>
      <c r="J123" s="137"/>
      <c r="K123" s="93">
        <v>50</v>
      </c>
      <c r="L123" s="92">
        <v>0.64102564102564097</v>
      </c>
      <c r="M123" s="93">
        <v>59</v>
      </c>
      <c r="N123" s="93">
        <v>41</v>
      </c>
      <c r="O123" s="92">
        <v>0.69491525423728795</v>
      </c>
      <c r="P123" s="93">
        <v>77</v>
      </c>
      <c r="Q123" s="93">
        <v>2</v>
      </c>
      <c r="R123" s="92">
        <v>2.5974025974026E-2</v>
      </c>
      <c r="S123" s="93">
        <v>82</v>
      </c>
      <c r="T123" s="93">
        <v>0</v>
      </c>
      <c r="U123" s="92">
        <v>0</v>
      </c>
      <c r="V123" s="93">
        <v>51</v>
      </c>
      <c r="W123" s="93">
        <v>0</v>
      </c>
      <c r="X123" s="92">
        <v>0</v>
      </c>
      <c r="Y123" s="93">
        <v>46</v>
      </c>
      <c r="Z123" s="93">
        <v>0</v>
      </c>
      <c r="AA123" s="92">
        <v>0</v>
      </c>
      <c r="AB123" s="93">
        <v>65</v>
      </c>
      <c r="AC123" s="93">
        <v>0</v>
      </c>
      <c r="AD123" s="92">
        <v>0</v>
      </c>
      <c r="AE123" s="93">
        <v>64</v>
      </c>
      <c r="AF123" s="93">
        <v>0</v>
      </c>
      <c r="AG123" s="92">
        <v>0</v>
      </c>
      <c r="AH123" s="93">
        <v>53</v>
      </c>
      <c r="AI123" s="93">
        <v>0</v>
      </c>
      <c r="AJ123" s="92">
        <v>0</v>
      </c>
      <c r="AK123" s="93">
        <v>51</v>
      </c>
      <c r="AL123" s="93">
        <v>0</v>
      </c>
      <c r="AM123" s="92">
        <v>0</v>
      </c>
      <c r="AN123" s="93">
        <v>54</v>
      </c>
      <c r="AO123" s="93">
        <v>0</v>
      </c>
      <c r="AP123" s="92">
        <v>0</v>
      </c>
      <c r="AQ123" s="91">
        <v>761</v>
      </c>
      <c r="AR123" s="91">
        <v>155</v>
      </c>
    </row>
    <row r="124" spans="1:44" ht="24" x14ac:dyDescent="0.25">
      <c r="A124" s="135" t="s">
        <v>337</v>
      </c>
      <c r="B124" s="103"/>
      <c r="C124" s="88" t="s">
        <v>958</v>
      </c>
      <c r="D124" s="93">
        <v>7</v>
      </c>
      <c r="E124" s="93" t="s">
        <v>40</v>
      </c>
      <c r="F124" s="93">
        <v>50</v>
      </c>
      <c r="G124" s="93">
        <v>39</v>
      </c>
      <c r="H124" s="92">
        <v>0.78</v>
      </c>
      <c r="I124" s="136">
        <v>36</v>
      </c>
      <c r="J124" s="137"/>
      <c r="K124" s="93">
        <v>25</v>
      </c>
      <c r="L124" s="92">
        <v>0.69444444444444398</v>
      </c>
      <c r="M124" s="93">
        <v>45</v>
      </c>
      <c r="N124" s="93">
        <v>35</v>
      </c>
      <c r="O124" s="92">
        <v>0.77777777777777801</v>
      </c>
      <c r="P124" s="93">
        <v>52</v>
      </c>
      <c r="Q124" s="93">
        <v>1</v>
      </c>
      <c r="R124" s="92">
        <v>1.9230769230769201E-2</v>
      </c>
      <c r="S124" s="93">
        <v>40</v>
      </c>
      <c r="T124" s="93">
        <v>0</v>
      </c>
      <c r="U124" s="92">
        <v>0</v>
      </c>
      <c r="V124" s="93">
        <v>31</v>
      </c>
      <c r="W124" s="93">
        <v>0</v>
      </c>
      <c r="X124" s="92">
        <v>0</v>
      </c>
      <c r="Y124" s="93">
        <v>30</v>
      </c>
      <c r="Z124" s="93">
        <v>0</v>
      </c>
      <c r="AA124" s="92">
        <v>0</v>
      </c>
      <c r="AB124" s="93">
        <v>36</v>
      </c>
      <c r="AC124" s="93">
        <v>0</v>
      </c>
      <c r="AD124" s="92">
        <v>0</v>
      </c>
      <c r="AE124" s="93">
        <v>40</v>
      </c>
      <c r="AF124" s="93">
        <v>0</v>
      </c>
      <c r="AG124" s="92">
        <v>0</v>
      </c>
      <c r="AH124" s="93">
        <v>41</v>
      </c>
      <c r="AI124" s="93">
        <v>0</v>
      </c>
      <c r="AJ124" s="92">
        <v>0</v>
      </c>
      <c r="AK124" s="93">
        <v>25</v>
      </c>
      <c r="AL124" s="93">
        <v>0</v>
      </c>
      <c r="AM124" s="92">
        <v>0</v>
      </c>
      <c r="AN124" s="93">
        <v>25</v>
      </c>
      <c r="AO124" s="93">
        <v>0</v>
      </c>
      <c r="AP124" s="92">
        <v>0</v>
      </c>
      <c r="AQ124" s="91">
        <v>451</v>
      </c>
      <c r="AR124" s="91">
        <v>100</v>
      </c>
    </row>
    <row r="125" spans="1:44" ht="24" x14ac:dyDescent="0.25">
      <c r="A125" s="135" t="s">
        <v>339</v>
      </c>
      <c r="B125" s="103"/>
      <c r="C125" s="88" t="s">
        <v>957</v>
      </c>
      <c r="D125" s="93">
        <v>7</v>
      </c>
      <c r="E125" s="93" t="s">
        <v>40</v>
      </c>
      <c r="F125" s="93">
        <v>49</v>
      </c>
      <c r="G125" s="93">
        <v>38</v>
      </c>
      <c r="H125" s="92">
        <v>0.77551020408163296</v>
      </c>
      <c r="I125" s="136">
        <v>41</v>
      </c>
      <c r="J125" s="137"/>
      <c r="K125" s="93">
        <v>34</v>
      </c>
      <c r="L125" s="92">
        <v>0.82926829268292701</v>
      </c>
      <c r="M125" s="93">
        <v>48</v>
      </c>
      <c r="N125" s="93">
        <v>32</v>
      </c>
      <c r="O125" s="92">
        <v>0.66666666666666696</v>
      </c>
      <c r="P125" s="93">
        <v>58</v>
      </c>
      <c r="Q125" s="93">
        <v>1</v>
      </c>
      <c r="R125" s="92">
        <v>1.72413793103448E-2</v>
      </c>
      <c r="S125" s="93">
        <v>38</v>
      </c>
      <c r="T125" s="93">
        <v>0</v>
      </c>
      <c r="U125" s="92">
        <v>0</v>
      </c>
      <c r="V125" s="93">
        <v>37</v>
      </c>
      <c r="W125" s="93">
        <v>0</v>
      </c>
      <c r="X125" s="92">
        <v>0</v>
      </c>
      <c r="Y125" s="93">
        <v>51</v>
      </c>
      <c r="Z125" s="93">
        <v>0</v>
      </c>
      <c r="AA125" s="92">
        <v>0</v>
      </c>
      <c r="AB125" s="93">
        <v>42</v>
      </c>
      <c r="AC125" s="93">
        <v>0</v>
      </c>
      <c r="AD125" s="92">
        <v>0</v>
      </c>
      <c r="AE125" s="93">
        <v>46</v>
      </c>
      <c r="AF125" s="93">
        <v>0</v>
      </c>
      <c r="AG125" s="92">
        <v>0</v>
      </c>
      <c r="AH125" s="93">
        <v>25</v>
      </c>
      <c r="AI125" s="93">
        <v>0</v>
      </c>
      <c r="AJ125" s="92">
        <v>0</v>
      </c>
      <c r="AK125" s="93">
        <v>32</v>
      </c>
      <c r="AL125" s="93">
        <v>0</v>
      </c>
      <c r="AM125" s="92">
        <v>0</v>
      </c>
      <c r="AN125" s="93">
        <v>37</v>
      </c>
      <c r="AO125" s="93">
        <v>0</v>
      </c>
      <c r="AP125" s="92">
        <v>0</v>
      </c>
      <c r="AQ125" s="91">
        <v>504</v>
      </c>
      <c r="AR125" s="91">
        <v>105</v>
      </c>
    </row>
    <row r="126" spans="1:44" ht="24" x14ac:dyDescent="0.25">
      <c r="A126" s="135" t="s">
        <v>341</v>
      </c>
      <c r="B126" s="103"/>
      <c r="C126" s="88" t="s">
        <v>956</v>
      </c>
      <c r="D126" s="93">
        <v>7</v>
      </c>
      <c r="E126" s="93" t="s">
        <v>40</v>
      </c>
      <c r="F126" s="93">
        <v>15</v>
      </c>
      <c r="G126" s="93">
        <v>11</v>
      </c>
      <c r="H126" s="92">
        <v>0.73333333333333295</v>
      </c>
      <c r="I126" s="136">
        <v>11</v>
      </c>
      <c r="J126" s="137"/>
      <c r="K126" s="93">
        <v>9</v>
      </c>
      <c r="L126" s="92">
        <v>0.81818181818181801</v>
      </c>
      <c r="M126" s="93">
        <v>19</v>
      </c>
      <c r="N126" s="93">
        <v>16</v>
      </c>
      <c r="O126" s="92">
        <v>0.84210526315789502</v>
      </c>
      <c r="P126" s="93">
        <v>17</v>
      </c>
      <c r="Q126" s="93">
        <v>0</v>
      </c>
      <c r="R126" s="92">
        <v>0</v>
      </c>
      <c r="S126" s="93">
        <v>14</v>
      </c>
      <c r="T126" s="93">
        <v>0</v>
      </c>
      <c r="U126" s="92">
        <v>0</v>
      </c>
      <c r="V126" s="93">
        <v>6</v>
      </c>
      <c r="W126" s="93">
        <v>0</v>
      </c>
      <c r="X126" s="92">
        <v>0</v>
      </c>
      <c r="Y126" s="93">
        <v>15</v>
      </c>
      <c r="Z126" s="93">
        <v>0</v>
      </c>
      <c r="AA126" s="92">
        <v>0</v>
      </c>
      <c r="AB126" s="93">
        <v>11</v>
      </c>
      <c r="AC126" s="93">
        <v>0</v>
      </c>
      <c r="AD126" s="92">
        <v>0</v>
      </c>
      <c r="AE126" s="93">
        <v>11</v>
      </c>
      <c r="AF126" s="93">
        <v>0</v>
      </c>
      <c r="AG126" s="92">
        <v>0</v>
      </c>
      <c r="AH126" s="93">
        <v>14</v>
      </c>
      <c r="AI126" s="93">
        <v>0</v>
      </c>
      <c r="AJ126" s="92">
        <v>0</v>
      </c>
      <c r="AK126" s="93">
        <v>8</v>
      </c>
      <c r="AL126" s="93">
        <v>0</v>
      </c>
      <c r="AM126" s="92">
        <v>0</v>
      </c>
      <c r="AN126" s="93">
        <v>6</v>
      </c>
      <c r="AO126" s="93">
        <v>0</v>
      </c>
      <c r="AP126" s="92">
        <v>0</v>
      </c>
      <c r="AQ126" s="91">
        <v>147</v>
      </c>
      <c r="AR126" s="91">
        <v>36</v>
      </c>
    </row>
    <row r="127" spans="1:44" ht="24" x14ac:dyDescent="0.25">
      <c r="A127" s="135" t="s">
        <v>343</v>
      </c>
      <c r="B127" s="103"/>
      <c r="C127" s="88" t="s">
        <v>955</v>
      </c>
      <c r="D127" s="93">
        <v>7</v>
      </c>
      <c r="E127" s="93" t="s">
        <v>40</v>
      </c>
      <c r="F127" s="93">
        <v>29</v>
      </c>
      <c r="G127" s="93">
        <v>17</v>
      </c>
      <c r="H127" s="92">
        <v>0.58620689655172398</v>
      </c>
      <c r="I127" s="136">
        <v>21</v>
      </c>
      <c r="J127" s="137"/>
      <c r="K127" s="93">
        <v>20</v>
      </c>
      <c r="L127" s="92">
        <v>0.952380952380952</v>
      </c>
      <c r="M127" s="93">
        <v>31</v>
      </c>
      <c r="N127" s="93">
        <v>28</v>
      </c>
      <c r="O127" s="92">
        <v>0.90322580645161299</v>
      </c>
      <c r="P127" s="93">
        <v>21</v>
      </c>
      <c r="Q127" s="93">
        <v>0</v>
      </c>
      <c r="R127" s="92">
        <v>0</v>
      </c>
      <c r="S127" s="93">
        <v>26</v>
      </c>
      <c r="T127" s="93">
        <v>0</v>
      </c>
      <c r="U127" s="92">
        <v>0</v>
      </c>
      <c r="V127" s="93">
        <v>29</v>
      </c>
      <c r="W127" s="93">
        <v>0</v>
      </c>
      <c r="X127" s="92">
        <v>0</v>
      </c>
      <c r="Y127" s="93">
        <v>23</v>
      </c>
      <c r="Z127" s="93">
        <v>0</v>
      </c>
      <c r="AA127" s="92">
        <v>0</v>
      </c>
      <c r="AB127" s="93">
        <v>27</v>
      </c>
      <c r="AC127" s="93">
        <v>0</v>
      </c>
      <c r="AD127" s="92">
        <v>0</v>
      </c>
      <c r="AE127" s="93">
        <v>23</v>
      </c>
      <c r="AF127" s="93">
        <v>0</v>
      </c>
      <c r="AG127" s="92">
        <v>0</v>
      </c>
      <c r="AH127" s="93">
        <v>28</v>
      </c>
      <c r="AI127" s="93">
        <v>0</v>
      </c>
      <c r="AJ127" s="92">
        <v>0</v>
      </c>
      <c r="AK127" s="93">
        <v>20</v>
      </c>
      <c r="AL127" s="93">
        <v>0</v>
      </c>
      <c r="AM127" s="92">
        <v>0</v>
      </c>
      <c r="AN127" s="93">
        <v>19</v>
      </c>
      <c r="AO127" s="93">
        <v>0</v>
      </c>
      <c r="AP127" s="92">
        <v>0</v>
      </c>
      <c r="AQ127" s="91">
        <v>297</v>
      </c>
      <c r="AR127" s="91">
        <v>65</v>
      </c>
    </row>
    <row r="128" spans="1:44" ht="24" x14ac:dyDescent="0.25">
      <c r="A128" s="135" t="s">
        <v>345</v>
      </c>
      <c r="B128" s="103"/>
      <c r="C128" s="88" t="s">
        <v>954</v>
      </c>
      <c r="D128" s="93">
        <v>7</v>
      </c>
      <c r="E128" s="93" t="s">
        <v>40</v>
      </c>
      <c r="F128" s="93">
        <v>49</v>
      </c>
      <c r="G128" s="93">
        <v>36</v>
      </c>
      <c r="H128" s="92">
        <v>0.73469387755102</v>
      </c>
      <c r="I128" s="136">
        <v>49</v>
      </c>
      <c r="J128" s="137"/>
      <c r="K128" s="93">
        <v>37</v>
      </c>
      <c r="L128" s="92">
        <v>0.75510204081632604</v>
      </c>
      <c r="M128" s="93">
        <v>34</v>
      </c>
      <c r="N128" s="93">
        <v>26</v>
      </c>
      <c r="O128" s="92">
        <v>0.76470588235294101</v>
      </c>
      <c r="P128" s="93">
        <v>43</v>
      </c>
      <c r="Q128" s="93">
        <v>2</v>
      </c>
      <c r="R128" s="92">
        <v>4.6511627906976702E-2</v>
      </c>
      <c r="S128" s="93">
        <v>63</v>
      </c>
      <c r="T128" s="93">
        <v>0</v>
      </c>
      <c r="U128" s="92">
        <v>0</v>
      </c>
      <c r="V128" s="93">
        <v>44</v>
      </c>
      <c r="W128" s="93">
        <v>0</v>
      </c>
      <c r="X128" s="92">
        <v>0</v>
      </c>
      <c r="Y128" s="93">
        <v>49</v>
      </c>
      <c r="Z128" s="93">
        <v>0</v>
      </c>
      <c r="AA128" s="92">
        <v>0</v>
      </c>
      <c r="AB128" s="93">
        <v>44</v>
      </c>
      <c r="AC128" s="93">
        <v>0</v>
      </c>
      <c r="AD128" s="92">
        <v>0</v>
      </c>
      <c r="AE128" s="93">
        <v>40</v>
      </c>
      <c r="AF128" s="93">
        <v>0</v>
      </c>
      <c r="AG128" s="92">
        <v>0</v>
      </c>
      <c r="AH128" s="93">
        <v>47</v>
      </c>
      <c r="AI128" s="93">
        <v>0</v>
      </c>
      <c r="AJ128" s="92">
        <v>0</v>
      </c>
      <c r="AK128" s="93">
        <v>36</v>
      </c>
      <c r="AL128" s="93">
        <v>0</v>
      </c>
      <c r="AM128" s="92">
        <v>0</v>
      </c>
      <c r="AN128" s="93">
        <v>22</v>
      </c>
      <c r="AO128" s="93">
        <v>0</v>
      </c>
      <c r="AP128" s="92">
        <v>0</v>
      </c>
      <c r="AQ128" s="91">
        <v>520</v>
      </c>
      <c r="AR128" s="91">
        <v>101</v>
      </c>
    </row>
    <row r="129" spans="1:44" ht="24" x14ac:dyDescent="0.25">
      <c r="A129" s="135" t="s">
        <v>347</v>
      </c>
      <c r="B129" s="103"/>
      <c r="C129" s="88" t="s">
        <v>953</v>
      </c>
      <c r="D129" s="93">
        <v>7</v>
      </c>
      <c r="E129" s="93" t="s">
        <v>40</v>
      </c>
      <c r="F129" s="93">
        <v>62</v>
      </c>
      <c r="G129" s="93">
        <v>43</v>
      </c>
      <c r="H129" s="92">
        <v>0.69354838709677402</v>
      </c>
      <c r="I129" s="136">
        <v>40</v>
      </c>
      <c r="J129" s="137"/>
      <c r="K129" s="93">
        <v>29</v>
      </c>
      <c r="L129" s="92">
        <v>0.72499999999999998</v>
      </c>
      <c r="M129" s="93">
        <v>61</v>
      </c>
      <c r="N129" s="93">
        <v>32</v>
      </c>
      <c r="O129" s="92">
        <v>0.52459016393442603</v>
      </c>
      <c r="P129" s="93">
        <v>50</v>
      </c>
      <c r="Q129" s="93">
        <v>1</v>
      </c>
      <c r="R129" s="92">
        <v>0.02</v>
      </c>
      <c r="S129" s="93">
        <v>54</v>
      </c>
      <c r="T129" s="93">
        <v>0</v>
      </c>
      <c r="U129" s="92">
        <v>0</v>
      </c>
      <c r="V129" s="93">
        <v>46</v>
      </c>
      <c r="W129" s="93">
        <v>0</v>
      </c>
      <c r="X129" s="92">
        <v>0</v>
      </c>
      <c r="Y129" s="93">
        <v>37</v>
      </c>
      <c r="Z129" s="93">
        <v>0</v>
      </c>
      <c r="AA129" s="92">
        <v>0</v>
      </c>
      <c r="AB129" s="93">
        <v>53</v>
      </c>
      <c r="AC129" s="93">
        <v>0</v>
      </c>
      <c r="AD129" s="92">
        <v>0</v>
      </c>
      <c r="AE129" s="93">
        <v>36</v>
      </c>
      <c r="AF129" s="93">
        <v>0</v>
      </c>
      <c r="AG129" s="92">
        <v>0</v>
      </c>
      <c r="AH129" s="93">
        <v>52</v>
      </c>
      <c r="AI129" s="93">
        <v>0</v>
      </c>
      <c r="AJ129" s="92">
        <v>0</v>
      </c>
      <c r="AK129" s="93">
        <v>27</v>
      </c>
      <c r="AL129" s="93">
        <v>0</v>
      </c>
      <c r="AM129" s="92">
        <v>0</v>
      </c>
      <c r="AN129" s="93">
        <v>32</v>
      </c>
      <c r="AO129" s="93">
        <v>0</v>
      </c>
      <c r="AP129" s="92">
        <v>0</v>
      </c>
      <c r="AQ129" s="91">
        <v>550</v>
      </c>
      <c r="AR129" s="91">
        <v>105</v>
      </c>
    </row>
    <row r="130" spans="1:44" ht="24" x14ac:dyDescent="0.25">
      <c r="A130" s="135" t="s">
        <v>349</v>
      </c>
      <c r="B130" s="103"/>
      <c r="C130" s="88" t="s">
        <v>952</v>
      </c>
      <c r="D130" s="93">
        <v>7</v>
      </c>
      <c r="E130" s="93" t="s">
        <v>40</v>
      </c>
      <c r="F130" s="93">
        <v>12</v>
      </c>
      <c r="G130" s="93">
        <v>10</v>
      </c>
      <c r="H130" s="92">
        <v>0.83333333333333304</v>
      </c>
      <c r="I130" s="136">
        <v>14</v>
      </c>
      <c r="J130" s="137"/>
      <c r="K130" s="93">
        <v>11</v>
      </c>
      <c r="L130" s="92">
        <v>0.78571428571428603</v>
      </c>
      <c r="M130" s="93">
        <v>14</v>
      </c>
      <c r="N130" s="93">
        <v>8</v>
      </c>
      <c r="O130" s="92">
        <v>0.57142857142857095</v>
      </c>
      <c r="P130" s="93">
        <v>10</v>
      </c>
      <c r="Q130" s="93">
        <v>0</v>
      </c>
      <c r="R130" s="92">
        <v>0</v>
      </c>
      <c r="S130" s="93">
        <v>11</v>
      </c>
      <c r="T130" s="93">
        <v>0</v>
      </c>
      <c r="U130" s="92">
        <v>0</v>
      </c>
      <c r="V130" s="93">
        <v>13</v>
      </c>
      <c r="W130" s="93">
        <v>0</v>
      </c>
      <c r="X130" s="92">
        <v>0</v>
      </c>
      <c r="Y130" s="93">
        <v>7</v>
      </c>
      <c r="Z130" s="93">
        <v>0</v>
      </c>
      <c r="AA130" s="92">
        <v>0</v>
      </c>
      <c r="AB130" s="93">
        <v>17</v>
      </c>
      <c r="AC130" s="93">
        <v>0</v>
      </c>
      <c r="AD130" s="92">
        <v>0</v>
      </c>
      <c r="AE130" s="93">
        <v>27</v>
      </c>
      <c r="AF130" s="93">
        <v>0</v>
      </c>
      <c r="AG130" s="92">
        <v>0</v>
      </c>
      <c r="AH130" s="93">
        <v>12</v>
      </c>
      <c r="AI130" s="93">
        <v>0</v>
      </c>
      <c r="AJ130" s="92">
        <v>0</v>
      </c>
      <c r="AK130" s="93">
        <v>7</v>
      </c>
      <c r="AL130" s="93">
        <v>0</v>
      </c>
      <c r="AM130" s="92">
        <v>0</v>
      </c>
      <c r="AN130" s="93">
        <v>9</v>
      </c>
      <c r="AO130" s="93">
        <v>0</v>
      </c>
      <c r="AP130" s="92">
        <v>0</v>
      </c>
      <c r="AQ130" s="91">
        <v>153</v>
      </c>
      <c r="AR130" s="91">
        <v>29</v>
      </c>
    </row>
    <row r="131" spans="1:44" ht="24" x14ac:dyDescent="0.25">
      <c r="A131" s="135" t="s">
        <v>351</v>
      </c>
      <c r="B131" s="103"/>
      <c r="C131" s="88" t="s">
        <v>951</v>
      </c>
      <c r="D131" s="93">
        <v>7</v>
      </c>
      <c r="E131" s="93" t="s">
        <v>40</v>
      </c>
      <c r="F131" s="93">
        <v>2</v>
      </c>
      <c r="G131" s="93">
        <v>3</v>
      </c>
      <c r="H131" s="92">
        <v>1.5</v>
      </c>
      <c r="I131" s="136">
        <v>4</v>
      </c>
      <c r="J131" s="137"/>
      <c r="K131" s="93">
        <v>2</v>
      </c>
      <c r="L131" s="92">
        <v>0.5</v>
      </c>
      <c r="M131" s="93">
        <v>2</v>
      </c>
      <c r="N131" s="93">
        <v>1</v>
      </c>
      <c r="O131" s="92">
        <v>0.5</v>
      </c>
      <c r="P131" s="93">
        <v>3</v>
      </c>
      <c r="Q131" s="93">
        <v>0</v>
      </c>
      <c r="R131" s="92">
        <v>0</v>
      </c>
      <c r="S131" s="93">
        <v>4</v>
      </c>
      <c r="T131" s="93">
        <v>0</v>
      </c>
      <c r="U131" s="92">
        <v>0</v>
      </c>
      <c r="V131" s="93">
        <v>4</v>
      </c>
      <c r="W131" s="93">
        <v>0</v>
      </c>
      <c r="X131" s="92">
        <v>0</v>
      </c>
      <c r="Y131" s="93">
        <v>2</v>
      </c>
      <c r="Z131" s="93">
        <v>0</v>
      </c>
      <c r="AA131" s="92">
        <v>0</v>
      </c>
      <c r="AB131" s="93">
        <v>2</v>
      </c>
      <c r="AC131" s="93">
        <v>0</v>
      </c>
      <c r="AD131" s="92">
        <v>0</v>
      </c>
      <c r="AE131" s="93">
        <v>2</v>
      </c>
      <c r="AF131" s="93">
        <v>0</v>
      </c>
      <c r="AG131" s="92">
        <v>0</v>
      </c>
      <c r="AH131" s="93"/>
      <c r="AI131" s="93"/>
      <c r="AJ131" s="93" t="e">
        <v>#DIV/0!</v>
      </c>
      <c r="AK131" s="93">
        <v>2</v>
      </c>
      <c r="AL131" s="93">
        <v>0</v>
      </c>
      <c r="AM131" s="92">
        <v>0</v>
      </c>
      <c r="AN131" s="93">
        <v>2</v>
      </c>
      <c r="AO131" s="93">
        <v>0</v>
      </c>
      <c r="AP131" s="92">
        <v>0</v>
      </c>
      <c r="AQ131" s="91">
        <v>29</v>
      </c>
      <c r="AR131" s="91">
        <v>6</v>
      </c>
    </row>
    <row r="132" spans="1:44" ht="24" x14ac:dyDescent="0.25">
      <c r="A132" s="135" t="s">
        <v>353</v>
      </c>
      <c r="B132" s="103"/>
      <c r="C132" s="88" t="s">
        <v>950</v>
      </c>
      <c r="D132" s="93">
        <v>7</v>
      </c>
      <c r="E132" s="93" t="s">
        <v>40</v>
      </c>
      <c r="F132" s="93">
        <v>9</v>
      </c>
      <c r="G132" s="93">
        <v>9</v>
      </c>
      <c r="H132" s="92">
        <v>1</v>
      </c>
      <c r="I132" s="136">
        <v>7</v>
      </c>
      <c r="J132" s="137"/>
      <c r="K132" s="93">
        <v>5</v>
      </c>
      <c r="L132" s="92">
        <v>0.71428571428571397</v>
      </c>
      <c r="M132" s="93">
        <v>11</v>
      </c>
      <c r="N132" s="93">
        <v>7</v>
      </c>
      <c r="O132" s="92">
        <v>0.63636363636363602</v>
      </c>
      <c r="P132" s="93">
        <v>14</v>
      </c>
      <c r="Q132" s="93">
        <v>0</v>
      </c>
      <c r="R132" s="92">
        <v>0</v>
      </c>
      <c r="S132" s="93">
        <v>15</v>
      </c>
      <c r="T132" s="93">
        <v>0</v>
      </c>
      <c r="U132" s="92">
        <v>0</v>
      </c>
      <c r="V132" s="93">
        <v>15</v>
      </c>
      <c r="W132" s="93">
        <v>0</v>
      </c>
      <c r="X132" s="92">
        <v>0</v>
      </c>
      <c r="Y132" s="93">
        <v>10</v>
      </c>
      <c r="Z132" s="93">
        <v>0</v>
      </c>
      <c r="AA132" s="92">
        <v>0</v>
      </c>
      <c r="AB132" s="93">
        <v>8</v>
      </c>
      <c r="AC132" s="93">
        <v>0</v>
      </c>
      <c r="AD132" s="92">
        <v>0</v>
      </c>
      <c r="AE132" s="93">
        <v>9</v>
      </c>
      <c r="AF132" s="93">
        <v>0</v>
      </c>
      <c r="AG132" s="92">
        <v>0</v>
      </c>
      <c r="AH132" s="93">
        <v>14</v>
      </c>
      <c r="AI132" s="93">
        <v>0</v>
      </c>
      <c r="AJ132" s="92">
        <v>0</v>
      </c>
      <c r="AK132" s="93">
        <v>10</v>
      </c>
      <c r="AL132" s="93">
        <v>0</v>
      </c>
      <c r="AM132" s="92">
        <v>0</v>
      </c>
      <c r="AN132" s="93">
        <v>11</v>
      </c>
      <c r="AO132" s="93">
        <v>0</v>
      </c>
      <c r="AP132" s="92">
        <v>0</v>
      </c>
      <c r="AQ132" s="91">
        <v>133</v>
      </c>
      <c r="AR132" s="91">
        <v>21</v>
      </c>
    </row>
    <row r="133" spans="1:44" ht="24" x14ac:dyDescent="0.25">
      <c r="A133" s="135" t="s">
        <v>355</v>
      </c>
      <c r="B133" s="103"/>
      <c r="C133" s="88" t="s">
        <v>949</v>
      </c>
      <c r="D133" s="93">
        <v>7</v>
      </c>
      <c r="E133" s="93" t="s">
        <v>40</v>
      </c>
      <c r="F133" s="93">
        <v>18</v>
      </c>
      <c r="G133" s="93">
        <v>13</v>
      </c>
      <c r="H133" s="92">
        <v>0.72222222222222199</v>
      </c>
      <c r="I133" s="136">
        <v>16</v>
      </c>
      <c r="J133" s="137"/>
      <c r="K133" s="93">
        <v>8</v>
      </c>
      <c r="L133" s="92">
        <v>0.5</v>
      </c>
      <c r="M133" s="93">
        <v>24</v>
      </c>
      <c r="N133" s="93">
        <v>19</v>
      </c>
      <c r="O133" s="92">
        <v>0.79166666666666696</v>
      </c>
      <c r="P133" s="93">
        <v>13</v>
      </c>
      <c r="Q133" s="93">
        <v>0</v>
      </c>
      <c r="R133" s="92">
        <v>0</v>
      </c>
      <c r="S133" s="93">
        <v>16</v>
      </c>
      <c r="T133" s="93">
        <v>0</v>
      </c>
      <c r="U133" s="92">
        <v>0</v>
      </c>
      <c r="V133" s="93">
        <v>12</v>
      </c>
      <c r="W133" s="93">
        <v>0</v>
      </c>
      <c r="X133" s="92">
        <v>0</v>
      </c>
      <c r="Y133" s="93">
        <v>20</v>
      </c>
      <c r="Z133" s="93">
        <v>0</v>
      </c>
      <c r="AA133" s="92">
        <v>0</v>
      </c>
      <c r="AB133" s="93">
        <v>9</v>
      </c>
      <c r="AC133" s="93">
        <v>0</v>
      </c>
      <c r="AD133" s="92">
        <v>0</v>
      </c>
      <c r="AE133" s="93">
        <v>15</v>
      </c>
      <c r="AF133" s="93">
        <v>0</v>
      </c>
      <c r="AG133" s="92">
        <v>0</v>
      </c>
      <c r="AH133" s="93">
        <v>18</v>
      </c>
      <c r="AI133" s="93">
        <v>0</v>
      </c>
      <c r="AJ133" s="92">
        <v>0</v>
      </c>
      <c r="AK133" s="93">
        <v>16</v>
      </c>
      <c r="AL133" s="93">
        <v>0</v>
      </c>
      <c r="AM133" s="92">
        <v>0</v>
      </c>
      <c r="AN133" s="93">
        <v>11</v>
      </c>
      <c r="AO133" s="93">
        <v>0</v>
      </c>
      <c r="AP133" s="92">
        <v>0</v>
      </c>
      <c r="AQ133" s="91">
        <v>188</v>
      </c>
      <c r="AR133" s="91">
        <v>40</v>
      </c>
    </row>
    <row r="134" spans="1:44" ht="24" x14ac:dyDescent="0.25">
      <c r="A134" s="135" t="s">
        <v>357</v>
      </c>
      <c r="B134" s="103"/>
      <c r="C134" s="88" t="s">
        <v>948</v>
      </c>
      <c r="D134" s="93">
        <v>7</v>
      </c>
      <c r="E134" s="93" t="s">
        <v>40</v>
      </c>
      <c r="F134" s="93">
        <v>44</v>
      </c>
      <c r="G134" s="93">
        <v>30</v>
      </c>
      <c r="H134" s="92">
        <v>0.68181818181818199</v>
      </c>
      <c r="I134" s="136">
        <v>44</v>
      </c>
      <c r="J134" s="137"/>
      <c r="K134" s="93">
        <v>27</v>
      </c>
      <c r="L134" s="92">
        <v>0.61363636363636398</v>
      </c>
      <c r="M134" s="93">
        <v>45</v>
      </c>
      <c r="N134" s="93">
        <v>30</v>
      </c>
      <c r="O134" s="92">
        <v>0.66666666666666696</v>
      </c>
      <c r="P134" s="93">
        <v>34</v>
      </c>
      <c r="Q134" s="93">
        <v>1</v>
      </c>
      <c r="R134" s="92">
        <v>2.9411764705882401E-2</v>
      </c>
      <c r="S134" s="93">
        <v>34</v>
      </c>
      <c r="T134" s="93">
        <v>0</v>
      </c>
      <c r="U134" s="92">
        <v>0</v>
      </c>
      <c r="V134" s="93">
        <v>45</v>
      </c>
      <c r="W134" s="93">
        <v>0</v>
      </c>
      <c r="X134" s="92">
        <v>0</v>
      </c>
      <c r="Y134" s="93">
        <v>30</v>
      </c>
      <c r="Z134" s="93">
        <v>0</v>
      </c>
      <c r="AA134" s="92">
        <v>0</v>
      </c>
      <c r="AB134" s="93">
        <v>46</v>
      </c>
      <c r="AC134" s="93">
        <v>0</v>
      </c>
      <c r="AD134" s="92">
        <v>0</v>
      </c>
      <c r="AE134" s="93">
        <v>43</v>
      </c>
      <c r="AF134" s="93">
        <v>0</v>
      </c>
      <c r="AG134" s="92">
        <v>0</v>
      </c>
      <c r="AH134" s="93">
        <v>39</v>
      </c>
      <c r="AI134" s="93">
        <v>0</v>
      </c>
      <c r="AJ134" s="92">
        <v>0</v>
      </c>
      <c r="AK134" s="93">
        <v>48</v>
      </c>
      <c r="AL134" s="93">
        <v>0</v>
      </c>
      <c r="AM134" s="92">
        <v>0</v>
      </c>
      <c r="AN134" s="93">
        <v>26</v>
      </c>
      <c r="AO134" s="93">
        <v>0</v>
      </c>
      <c r="AP134" s="92">
        <v>0</v>
      </c>
      <c r="AQ134" s="91">
        <v>478</v>
      </c>
      <c r="AR134" s="91">
        <v>88</v>
      </c>
    </row>
    <row r="135" spans="1:44" ht="24" x14ac:dyDescent="0.25">
      <c r="A135" s="135" t="s">
        <v>359</v>
      </c>
      <c r="B135" s="103"/>
      <c r="C135" s="88" t="s">
        <v>947</v>
      </c>
      <c r="D135" s="93">
        <v>7</v>
      </c>
      <c r="E135" s="93" t="s">
        <v>40</v>
      </c>
      <c r="F135" s="93">
        <v>8</v>
      </c>
      <c r="G135" s="93">
        <v>4</v>
      </c>
      <c r="H135" s="92">
        <v>0.5</v>
      </c>
      <c r="I135" s="136">
        <v>2</v>
      </c>
      <c r="J135" s="137"/>
      <c r="K135" s="93">
        <v>4</v>
      </c>
      <c r="L135" s="92">
        <v>2</v>
      </c>
      <c r="M135" s="93">
        <v>4</v>
      </c>
      <c r="N135" s="93">
        <v>1</v>
      </c>
      <c r="O135" s="92">
        <v>0.25</v>
      </c>
      <c r="P135" s="93">
        <v>2</v>
      </c>
      <c r="Q135" s="93">
        <v>0</v>
      </c>
      <c r="R135" s="92">
        <v>0</v>
      </c>
      <c r="S135" s="93">
        <v>8</v>
      </c>
      <c r="T135" s="93">
        <v>0</v>
      </c>
      <c r="U135" s="92">
        <v>0</v>
      </c>
      <c r="V135" s="93">
        <v>4</v>
      </c>
      <c r="W135" s="93">
        <v>0</v>
      </c>
      <c r="X135" s="92">
        <v>0</v>
      </c>
      <c r="Y135" s="93">
        <v>5</v>
      </c>
      <c r="Z135" s="93">
        <v>0</v>
      </c>
      <c r="AA135" s="92">
        <v>0</v>
      </c>
      <c r="AB135" s="93">
        <v>4</v>
      </c>
      <c r="AC135" s="93">
        <v>0</v>
      </c>
      <c r="AD135" s="92">
        <v>0</v>
      </c>
      <c r="AE135" s="93">
        <v>8</v>
      </c>
      <c r="AF135" s="93">
        <v>0</v>
      </c>
      <c r="AG135" s="92">
        <v>0</v>
      </c>
      <c r="AH135" s="93">
        <v>8</v>
      </c>
      <c r="AI135" s="93">
        <v>0</v>
      </c>
      <c r="AJ135" s="92">
        <v>0</v>
      </c>
      <c r="AK135" s="93">
        <v>9</v>
      </c>
      <c r="AL135" s="93">
        <v>0</v>
      </c>
      <c r="AM135" s="92">
        <v>0</v>
      </c>
      <c r="AN135" s="93">
        <v>4</v>
      </c>
      <c r="AO135" s="93">
        <v>0</v>
      </c>
      <c r="AP135" s="92">
        <v>0</v>
      </c>
      <c r="AQ135" s="91">
        <v>66</v>
      </c>
      <c r="AR135" s="91">
        <v>9</v>
      </c>
    </row>
    <row r="136" spans="1:44" ht="24" x14ac:dyDescent="0.25">
      <c r="A136" s="135" t="s">
        <v>361</v>
      </c>
      <c r="B136" s="103"/>
      <c r="C136" s="88" t="s">
        <v>946</v>
      </c>
      <c r="D136" s="93">
        <v>7</v>
      </c>
      <c r="E136" s="93" t="s">
        <v>40</v>
      </c>
      <c r="F136" s="93">
        <v>10</v>
      </c>
      <c r="G136" s="93">
        <v>15</v>
      </c>
      <c r="H136" s="92">
        <v>1.5</v>
      </c>
      <c r="I136" s="136">
        <v>9</v>
      </c>
      <c r="J136" s="137"/>
      <c r="K136" s="93">
        <v>8</v>
      </c>
      <c r="L136" s="92">
        <v>0.88888888888888895</v>
      </c>
      <c r="M136" s="93">
        <v>21</v>
      </c>
      <c r="N136" s="93">
        <v>13</v>
      </c>
      <c r="O136" s="92">
        <v>0.61904761904761896</v>
      </c>
      <c r="P136" s="93">
        <v>8</v>
      </c>
      <c r="Q136" s="93">
        <v>0</v>
      </c>
      <c r="R136" s="92">
        <v>0</v>
      </c>
      <c r="S136" s="93">
        <v>13</v>
      </c>
      <c r="T136" s="93">
        <v>0</v>
      </c>
      <c r="U136" s="92">
        <v>0</v>
      </c>
      <c r="V136" s="93">
        <v>8</v>
      </c>
      <c r="W136" s="93">
        <v>0</v>
      </c>
      <c r="X136" s="92">
        <v>0</v>
      </c>
      <c r="Y136" s="93">
        <v>8</v>
      </c>
      <c r="Z136" s="93">
        <v>0</v>
      </c>
      <c r="AA136" s="92">
        <v>0</v>
      </c>
      <c r="AB136" s="93">
        <v>11</v>
      </c>
      <c r="AC136" s="93">
        <v>0</v>
      </c>
      <c r="AD136" s="92">
        <v>0</v>
      </c>
      <c r="AE136" s="93">
        <v>16</v>
      </c>
      <c r="AF136" s="93">
        <v>0</v>
      </c>
      <c r="AG136" s="92">
        <v>0</v>
      </c>
      <c r="AH136" s="93">
        <v>13</v>
      </c>
      <c r="AI136" s="93">
        <v>0</v>
      </c>
      <c r="AJ136" s="92">
        <v>0</v>
      </c>
      <c r="AK136" s="93">
        <v>10</v>
      </c>
      <c r="AL136" s="93">
        <v>0</v>
      </c>
      <c r="AM136" s="92">
        <v>0</v>
      </c>
      <c r="AN136" s="93">
        <v>11</v>
      </c>
      <c r="AO136" s="93">
        <v>0</v>
      </c>
      <c r="AP136" s="92">
        <v>0</v>
      </c>
      <c r="AQ136" s="91">
        <v>138</v>
      </c>
      <c r="AR136" s="91">
        <v>36</v>
      </c>
    </row>
    <row r="137" spans="1:44" ht="24" x14ac:dyDescent="0.25">
      <c r="A137" s="135" t="s">
        <v>363</v>
      </c>
      <c r="B137" s="103"/>
      <c r="C137" s="88" t="s">
        <v>945</v>
      </c>
      <c r="D137" s="93">
        <v>7</v>
      </c>
      <c r="E137" s="93" t="s">
        <v>40</v>
      </c>
      <c r="F137" s="93">
        <v>12</v>
      </c>
      <c r="G137" s="93">
        <v>13</v>
      </c>
      <c r="H137" s="92">
        <v>1.0833333333333299</v>
      </c>
      <c r="I137" s="136">
        <v>14</v>
      </c>
      <c r="J137" s="137"/>
      <c r="K137" s="93">
        <v>12</v>
      </c>
      <c r="L137" s="92">
        <v>0.85714285714285698</v>
      </c>
      <c r="M137" s="93">
        <v>14</v>
      </c>
      <c r="N137" s="93">
        <v>8</v>
      </c>
      <c r="O137" s="92">
        <v>0.57142857142857095</v>
      </c>
      <c r="P137" s="93">
        <v>12</v>
      </c>
      <c r="Q137" s="93">
        <v>0</v>
      </c>
      <c r="R137" s="92">
        <v>0</v>
      </c>
      <c r="S137" s="93">
        <v>13</v>
      </c>
      <c r="T137" s="93">
        <v>0</v>
      </c>
      <c r="U137" s="92">
        <v>0</v>
      </c>
      <c r="V137" s="93">
        <v>15</v>
      </c>
      <c r="W137" s="93">
        <v>0</v>
      </c>
      <c r="X137" s="92">
        <v>0</v>
      </c>
      <c r="Y137" s="93">
        <v>13</v>
      </c>
      <c r="Z137" s="93">
        <v>0</v>
      </c>
      <c r="AA137" s="92">
        <v>0</v>
      </c>
      <c r="AB137" s="93">
        <v>11</v>
      </c>
      <c r="AC137" s="93">
        <v>0</v>
      </c>
      <c r="AD137" s="92">
        <v>0</v>
      </c>
      <c r="AE137" s="93">
        <v>12</v>
      </c>
      <c r="AF137" s="93">
        <v>0</v>
      </c>
      <c r="AG137" s="92">
        <v>0</v>
      </c>
      <c r="AH137" s="93">
        <v>11</v>
      </c>
      <c r="AI137" s="93">
        <v>0</v>
      </c>
      <c r="AJ137" s="92">
        <v>0</v>
      </c>
      <c r="AK137" s="93">
        <v>7</v>
      </c>
      <c r="AL137" s="93">
        <v>0</v>
      </c>
      <c r="AM137" s="92">
        <v>0</v>
      </c>
      <c r="AN137" s="93">
        <v>10</v>
      </c>
      <c r="AO137" s="93">
        <v>0</v>
      </c>
      <c r="AP137" s="92">
        <v>0</v>
      </c>
      <c r="AQ137" s="91">
        <v>144</v>
      </c>
      <c r="AR137" s="91">
        <v>33</v>
      </c>
    </row>
    <row r="138" spans="1:44" ht="24" x14ac:dyDescent="0.25">
      <c r="A138" s="135" t="s">
        <v>365</v>
      </c>
      <c r="B138" s="103"/>
      <c r="C138" s="88" t="s">
        <v>944</v>
      </c>
      <c r="D138" s="93">
        <v>7</v>
      </c>
      <c r="E138" s="93" t="s">
        <v>40</v>
      </c>
      <c r="F138" s="93">
        <v>3</v>
      </c>
      <c r="G138" s="93">
        <v>1</v>
      </c>
      <c r="H138" s="92">
        <v>0.33333333333333298</v>
      </c>
      <c r="I138" s="136">
        <v>2</v>
      </c>
      <c r="J138" s="137"/>
      <c r="K138" s="93">
        <v>3</v>
      </c>
      <c r="L138" s="92">
        <v>1.5</v>
      </c>
      <c r="M138" s="93">
        <v>4</v>
      </c>
      <c r="N138" s="93">
        <v>2</v>
      </c>
      <c r="O138" s="92">
        <v>0.5</v>
      </c>
      <c r="P138" s="93">
        <v>5</v>
      </c>
      <c r="Q138" s="93">
        <v>0</v>
      </c>
      <c r="R138" s="92">
        <v>0</v>
      </c>
      <c r="S138" s="93">
        <v>5</v>
      </c>
      <c r="T138" s="93">
        <v>0</v>
      </c>
      <c r="U138" s="92">
        <v>0</v>
      </c>
      <c r="V138" s="93">
        <v>5</v>
      </c>
      <c r="W138" s="93">
        <v>0</v>
      </c>
      <c r="X138" s="92">
        <v>0</v>
      </c>
      <c r="Y138" s="93">
        <v>3</v>
      </c>
      <c r="Z138" s="93">
        <v>0</v>
      </c>
      <c r="AA138" s="92">
        <v>0</v>
      </c>
      <c r="AB138" s="93">
        <v>2</v>
      </c>
      <c r="AC138" s="93">
        <v>0</v>
      </c>
      <c r="AD138" s="92">
        <v>0</v>
      </c>
      <c r="AE138" s="93">
        <v>2</v>
      </c>
      <c r="AF138" s="93">
        <v>0</v>
      </c>
      <c r="AG138" s="92">
        <v>0</v>
      </c>
      <c r="AH138" s="93">
        <v>3</v>
      </c>
      <c r="AI138" s="93">
        <v>0</v>
      </c>
      <c r="AJ138" s="92">
        <v>0</v>
      </c>
      <c r="AK138" s="93">
        <v>4</v>
      </c>
      <c r="AL138" s="93">
        <v>0</v>
      </c>
      <c r="AM138" s="92">
        <v>0</v>
      </c>
      <c r="AN138" s="93">
        <v>3</v>
      </c>
      <c r="AO138" s="93">
        <v>0</v>
      </c>
      <c r="AP138" s="92">
        <v>0</v>
      </c>
      <c r="AQ138" s="91">
        <v>41</v>
      </c>
      <c r="AR138" s="91">
        <v>6</v>
      </c>
    </row>
    <row r="139" spans="1:44" ht="24" x14ac:dyDescent="0.25">
      <c r="A139" s="135" t="s">
        <v>367</v>
      </c>
      <c r="B139" s="103"/>
      <c r="C139" s="88" t="s">
        <v>943</v>
      </c>
      <c r="D139" s="93">
        <v>7</v>
      </c>
      <c r="E139" s="93" t="s">
        <v>40</v>
      </c>
      <c r="F139" s="93">
        <v>5</v>
      </c>
      <c r="G139" s="93">
        <v>3</v>
      </c>
      <c r="H139" s="92">
        <v>0.6</v>
      </c>
      <c r="I139" s="136">
        <v>8</v>
      </c>
      <c r="J139" s="137"/>
      <c r="K139" s="93">
        <v>5</v>
      </c>
      <c r="L139" s="92">
        <v>0.625</v>
      </c>
      <c r="M139" s="93">
        <v>10</v>
      </c>
      <c r="N139" s="93">
        <v>5</v>
      </c>
      <c r="O139" s="92">
        <v>0.5</v>
      </c>
      <c r="P139" s="93">
        <v>3</v>
      </c>
      <c r="Q139" s="93">
        <v>0</v>
      </c>
      <c r="R139" s="92">
        <v>0</v>
      </c>
      <c r="S139" s="93">
        <v>9</v>
      </c>
      <c r="T139" s="93">
        <v>0</v>
      </c>
      <c r="U139" s="92">
        <v>0</v>
      </c>
      <c r="V139" s="93">
        <v>10</v>
      </c>
      <c r="W139" s="93">
        <v>0</v>
      </c>
      <c r="X139" s="92">
        <v>0</v>
      </c>
      <c r="Y139" s="93">
        <v>4</v>
      </c>
      <c r="Z139" s="93">
        <v>0</v>
      </c>
      <c r="AA139" s="92">
        <v>0</v>
      </c>
      <c r="AB139" s="93">
        <v>6</v>
      </c>
      <c r="AC139" s="93">
        <v>0</v>
      </c>
      <c r="AD139" s="92">
        <v>0</v>
      </c>
      <c r="AE139" s="93">
        <v>11</v>
      </c>
      <c r="AF139" s="93">
        <v>0</v>
      </c>
      <c r="AG139" s="92">
        <v>0</v>
      </c>
      <c r="AH139" s="93">
        <v>7</v>
      </c>
      <c r="AI139" s="93">
        <v>0</v>
      </c>
      <c r="AJ139" s="92">
        <v>0</v>
      </c>
      <c r="AK139" s="93">
        <v>7</v>
      </c>
      <c r="AL139" s="93">
        <v>0</v>
      </c>
      <c r="AM139" s="92">
        <v>0</v>
      </c>
      <c r="AN139" s="93">
        <v>2</v>
      </c>
      <c r="AO139" s="93">
        <v>0</v>
      </c>
      <c r="AP139" s="92">
        <v>0</v>
      </c>
      <c r="AQ139" s="91">
        <v>82</v>
      </c>
      <c r="AR139" s="91">
        <v>13</v>
      </c>
    </row>
    <row r="140" spans="1:44" ht="24" x14ac:dyDescent="0.25">
      <c r="A140" s="135" t="s">
        <v>369</v>
      </c>
      <c r="B140" s="103"/>
      <c r="C140" s="88" t="s">
        <v>942</v>
      </c>
      <c r="D140" s="93">
        <v>7</v>
      </c>
      <c r="E140" s="93" t="s">
        <v>40</v>
      </c>
      <c r="F140" s="93">
        <v>9</v>
      </c>
      <c r="G140" s="93">
        <v>6</v>
      </c>
      <c r="H140" s="92">
        <v>0.66666666666666696</v>
      </c>
      <c r="I140" s="136">
        <v>10</v>
      </c>
      <c r="J140" s="137"/>
      <c r="K140" s="93">
        <v>2</v>
      </c>
      <c r="L140" s="92">
        <v>0.2</v>
      </c>
      <c r="M140" s="93">
        <v>2</v>
      </c>
      <c r="N140" s="93">
        <v>2</v>
      </c>
      <c r="O140" s="92">
        <v>1</v>
      </c>
      <c r="P140" s="93">
        <v>7</v>
      </c>
      <c r="Q140" s="93">
        <v>0</v>
      </c>
      <c r="R140" s="92">
        <v>0</v>
      </c>
      <c r="S140" s="93">
        <v>4</v>
      </c>
      <c r="T140" s="93">
        <v>0</v>
      </c>
      <c r="U140" s="92">
        <v>0</v>
      </c>
      <c r="V140" s="93">
        <v>9</v>
      </c>
      <c r="W140" s="93">
        <v>0</v>
      </c>
      <c r="X140" s="92">
        <v>0</v>
      </c>
      <c r="Y140" s="93">
        <v>7</v>
      </c>
      <c r="Z140" s="93">
        <v>0</v>
      </c>
      <c r="AA140" s="92">
        <v>0</v>
      </c>
      <c r="AB140" s="93">
        <v>4</v>
      </c>
      <c r="AC140" s="93">
        <v>0</v>
      </c>
      <c r="AD140" s="92">
        <v>0</v>
      </c>
      <c r="AE140" s="93">
        <v>9</v>
      </c>
      <c r="AF140" s="93">
        <v>0</v>
      </c>
      <c r="AG140" s="92">
        <v>0</v>
      </c>
      <c r="AH140" s="93">
        <v>5</v>
      </c>
      <c r="AI140" s="93">
        <v>0</v>
      </c>
      <c r="AJ140" s="92">
        <v>0</v>
      </c>
      <c r="AK140" s="93">
        <v>6</v>
      </c>
      <c r="AL140" s="93">
        <v>0</v>
      </c>
      <c r="AM140" s="92">
        <v>0</v>
      </c>
      <c r="AN140" s="93">
        <v>5</v>
      </c>
      <c r="AO140" s="93">
        <v>0</v>
      </c>
      <c r="AP140" s="92">
        <v>0</v>
      </c>
      <c r="AQ140" s="91">
        <v>77</v>
      </c>
      <c r="AR140" s="91">
        <v>10</v>
      </c>
    </row>
    <row r="141" spans="1:44" x14ac:dyDescent="0.25">
      <c r="A141" s="135" t="s">
        <v>373</v>
      </c>
      <c r="B141" s="103"/>
      <c r="C141" s="88" t="s">
        <v>941</v>
      </c>
      <c r="D141" s="93">
        <v>8</v>
      </c>
      <c r="E141" s="93" t="s">
        <v>41</v>
      </c>
      <c r="F141" s="93">
        <v>18</v>
      </c>
      <c r="G141" s="93">
        <v>12</v>
      </c>
      <c r="H141" s="92">
        <v>0.66666666666666696</v>
      </c>
      <c r="I141" s="136">
        <v>26</v>
      </c>
      <c r="J141" s="137"/>
      <c r="K141" s="93">
        <v>18</v>
      </c>
      <c r="L141" s="92">
        <v>0.69230769230769196</v>
      </c>
      <c r="M141" s="93">
        <v>17</v>
      </c>
      <c r="N141" s="93">
        <v>8</v>
      </c>
      <c r="O141" s="92">
        <v>0.47058823529411797</v>
      </c>
      <c r="P141" s="93">
        <v>13</v>
      </c>
      <c r="Q141" s="93">
        <v>0</v>
      </c>
      <c r="R141" s="92">
        <v>0</v>
      </c>
      <c r="S141" s="93">
        <v>18</v>
      </c>
      <c r="T141" s="93">
        <v>0</v>
      </c>
      <c r="U141" s="92">
        <v>0</v>
      </c>
      <c r="V141" s="93">
        <v>20</v>
      </c>
      <c r="W141" s="93">
        <v>0</v>
      </c>
      <c r="X141" s="92">
        <v>0</v>
      </c>
      <c r="Y141" s="93">
        <v>23</v>
      </c>
      <c r="Z141" s="93">
        <v>0</v>
      </c>
      <c r="AA141" s="92">
        <v>0</v>
      </c>
      <c r="AB141" s="93">
        <v>17</v>
      </c>
      <c r="AC141" s="93">
        <v>0</v>
      </c>
      <c r="AD141" s="92">
        <v>0</v>
      </c>
      <c r="AE141" s="93">
        <v>12</v>
      </c>
      <c r="AF141" s="93">
        <v>0</v>
      </c>
      <c r="AG141" s="92">
        <v>0</v>
      </c>
      <c r="AH141" s="93">
        <v>14</v>
      </c>
      <c r="AI141" s="93">
        <v>0</v>
      </c>
      <c r="AJ141" s="92">
        <v>0</v>
      </c>
      <c r="AK141" s="93">
        <v>23</v>
      </c>
      <c r="AL141" s="93">
        <v>0</v>
      </c>
      <c r="AM141" s="92">
        <v>0</v>
      </c>
      <c r="AN141" s="93">
        <v>10</v>
      </c>
      <c r="AO141" s="93">
        <v>0</v>
      </c>
      <c r="AP141" s="92">
        <v>0</v>
      </c>
      <c r="AQ141" s="91">
        <v>211</v>
      </c>
      <c r="AR141" s="91">
        <v>38</v>
      </c>
    </row>
    <row r="142" spans="1:44" x14ac:dyDescent="0.25">
      <c r="A142" s="135" t="s">
        <v>375</v>
      </c>
      <c r="B142" s="103"/>
      <c r="C142" s="88" t="s">
        <v>940</v>
      </c>
      <c r="D142" s="93">
        <v>8</v>
      </c>
      <c r="E142" s="93" t="s">
        <v>41</v>
      </c>
      <c r="F142" s="93">
        <v>78</v>
      </c>
      <c r="G142" s="93">
        <v>62</v>
      </c>
      <c r="H142" s="92">
        <v>0.79487179487179505</v>
      </c>
      <c r="I142" s="136">
        <v>58</v>
      </c>
      <c r="J142" s="137"/>
      <c r="K142" s="93">
        <v>39</v>
      </c>
      <c r="L142" s="92">
        <v>0.67241379310344795</v>
      </c>
      <c r="M142" s="93">
        <v>66</v>
      </c>
      <c r="N142" s="93">
        <v>44</v>
      </c>
      <c r="O142" s="92">
        <v>0.66666666666666696</v>
      </c>
      <c r="P142" s="93">
        <v>55</v>
      </c>
      <c r="Q142" s="93">
        <v>1</v>
      </c>
      <c r="R142" s="92">
        <v>1.8181818181818198E-2</v>
      </c>
      <c r="S142" s="93">
        <v>86</v>
      </c>
      <c r="T142" s="93">
        <v>0</v>
      </c>
      <c r="U142" s="92">
        <v>0</v>
      </c>
      <c r="V142" s="93">
        <v>42</v>
      </c>
      <c r="W142" s="93">
        <v>0</v>
      </c>
      <c r="X142" s="92">
        <v>0</v>
      </c>
      <c r="Y142" s="93">
        <v>49</v>
      </c>
      <c r="Z142" s="93">
        <v>0</v>
      </c>
      <c r="AA142" s="92">
        <v>0</v>
      </c>
      <c r="AB142" s="93">
        <v>31</v>
      </c>
      <c r="AC142" s="93">
        <v>0</v>
      </c>
      <c r="AD142" s="92">
        <v>0</v>
      </c>
      <c r="AE142" s="93">
        <v>43</v>
      </c>
      <c r="AF142" s="93">
        <v>0</v>
      </c>
      <c r="AG142" s="92">
        <v>0</v>
      </c>
      <c r="AH142" s="93">
        <v>45</v>
      </c>
      <c r="AI142" s="93">
        <v>0</v>
      </c>
      <c r="AJ142" s="92">
        <v>0</v>
      </c>
      <c r="AK142" s="93">
        <v>31</v>
      </c>
      <c r="AL142" s="93">
        <v>0</v>
      </c>
      <c r="AM142" s="92">
        <v>0</v>
      </c>
      <c r="AN142" s="93">
        <v>29</v>
      </c>
      <c r="AO142" s="93">
        <v>0</v>
      </c>
      <c r="AP142" s="92">
        <v>0</v>
      </c>
      <c r="AQ142" s="91">
        <v>613</v>
      </c>
      <c r="AR142" s="91">
        <v>146</v>
      </c>
    </row>
    <row r="143" spans="1:44" x14ac:dyDescent="0.25">
      <c r="A143" s="135" t="s">
        <v>377</v>
      </c>
      <c r="B143" s="103"/>
      <c r="C143" s="88" t="s">
        <v>939</v>
      </c>
      <c r="D143" s="93">
        <v>8</v>
      </c>
      <c r="E143" s="93" t="s">
        <v>41</v>
      </c>
      <c r="F143" s="93">
        <v>7</v>
      </c>
      <c r="G143" s="93">
        <v>3</v>
      </c>
      <c r="H143" s="92">
        <v>0.42857142857142899</v>
      </c>
      <c r="I143" s="136">
        <v>5</v>
      </c>
      <c r="J143" s="137"/>
      <c r="K143" s="93">
        <v>3</v>
      </c>
      <c r="L143" s="92">
        <v>0.6</v>
      </c>
      <c r="M143" s="93">
        <v>5</v>
      </c>
      <c r="N143" s="93">
        <v>2</v>
      </c>
      <c r="O143" s="92">
        <v>0.4</v>
      </c>
      <c r="P143" s="93">
        <v>4</v>
      </c>
      <c r="Q143" s="93">
        <v>0</v>
      </c>
      <c r="R143" s="92">
        <v>0</v>
      </c>
      <c r="S143" s="93">
        <v>10</v>
      </c>
      <c r="T143" s="93">
        <v>0</v>
      </c>
      <c r="U143" s="92">
        <v>0</v>
      </c>
      <c r="V143" s="93">
        <v>5</v>
      </c>
      <c r="W143" s="93">
        <v>0</v>
      </c>
      <c r="X143" s="92">
        <v>0</v>
      </c>
      <c r="Y143" s="93">
        <v>9</v>
      </c>
      <c r="Z143" s="93">
        <v>0</v>
      </c>
      <c r="AA143" s="92">
        <v>0</v>
      </c>
      <c r="AB143" s="93"/>
      <c r="AC143" s="93"/>
      <c r="AD143" s="93" t="e">
        <v>#DIV/0!</v>
      </c>
      <c r="AE143" s="93">
        <v>5</v>
      </c>
      <c r="AF143" s="93">
        <v>0</v>
      </c>
      <c r="AG143" s="92">
        <v>0</v>
      </c>
      <c r="AH143" s="93">
        <v>4</v>
      </c>
      <c r="AI143" s="93">
        <v>0</v>
      </c>
      <c r="AJ143" s="92">
        <v>0</v>
      </c>
      <c r="AK143" s="93">
        <v>6</v>
      </c>
      <c r="AL143" s="93">
        <v>0</v>
      </c>
      <c r="AM143" s="92">
        <v>0</v>
      </c>
      <c r="AN143" s="93">
        <v>16</v>
      </c>
      <c r="AO143" s="93">
        <v>0</v>
      </c>
      <c r="AP143" s="92">
        <v>0</v>
      </c>
      <c r="AQ143" s="91">
        <v>76</v>
      </c>
      <c r="AR143" s="91">
        <v>8</v>
      </c>
    </row>
    <row r="144" spans="1:44" x14ac:dyDescent="0.25">
      <c r="A144" s="135" t="s">
        <v>379</v>
      </c>
      <c r="B144" s="103"/>
      <c r="C144" s="88" t="s">
        <v>938</v>
      </c>
      <c r="D144" s="93">
        <v>8</v>
      </c>
      <c r="E144" s="93" t="s">
        <v>41</v>
      </c>
      <c r="F144" s="93">
        <v>34</v>
      </c>
      <c r="G144" s="93">
        <v>40</v>
      </c>
      <c r="H144" s="92">
        <v>1.1764705882352899</v>
      </c>
      <c r="I144" s="136">
        <v>30</v>
      </c>
      <c r="J144" s="137"/>
      <c r="K144" s="93">
        <v>21</v>
      </c>
      <c r="L144" s="92">
        <v>0.7</v>
      </c>
      <c r="M144" s="93">
        <v>34</v>
      </c>
      <c r="N144" s="93">
        <v>39</v>
      </c>
      <c r="O144" s="92">
        <v>1.1470588235294099</v>
      </c>
      <c r="P144" s="93">
        <v>23</v>
      </c>
      <c r="Q144" s="93">
        <v>1</v>
      </c>
      <c r="R144" s="92">
        <v>4.3478260869565202E-2</v>
      </c>
      <c r="S144" s="93">
        <v>32</v>
      </c>
      <c r="T144" s="93">
        <v>0</v>
      </c>
      <c r="U144" s="92">
        <v>0</v>
      </c>
      <c r="V144" s="93">
        <v>17</v>
      </c>
      <c r="W144" s="93">
        <v>0</v>
      </c>
      <c r="X144" s="92">
        <v>0</v>
      </c>
      <c r="Y144" s="93">
        <v>45</v>
      </c>
      <c r="Z144" s="93">
        <v>0</v>
      </c>
      <c r="AA144" s="92">
        <v>0</v>
      </c>
      <c r="AB144" s="93">
        <v>24</v>
      </c>
      <c r="AC144" s="93">
        <v>0</v>
      </c>
      <c r="AD144" s="92">
        <v>0</v>
      </c>
      <c r="AE144" s="93">
        <v>89</v>
      </c>
      <c r="AF144" s="93">
        <v>0</v>
      </c>
      <c r="AG144" s="92">
        <v>0</v>
      </c>
      <c r="AH144" s="93">
        <v>52</v>
      </c>
      <c r="AI144" s="93">
        <v>0</v>
      </c>
      <c r="AJ144" s="92">
        <v>0</v>
      </c>
      <c r="AK144" s="93">
        <v>45</v>
      </c>
      <c r="AL144" s="93">
        <v>0</v>
      </c>
      <c r="AM144" s="92">
        <v>0</v>
      </c>
      <c r="AN144" s="93">
        <v>20</v>
      </c>
      <c r="AO144" s="93">
        <v>0</v>
      </c>
      <c r="AP144" s="92">
        <v>0</v>
      </c>
      <c r="AQ144" s="91">
        <v>445</v>
      </c>
      <c r="AR144" s="91">
        <v>101</v>
      </c>
    </row>
    <row r="145" spans="1:44" x14ac:dyDescent="0.25">
      <c r="A145" s="135" t="s">
        <v>381</v>
      </c>
      <c r="B145" s="103"/>
      <c r="C145" s="88" t="s">
        <v>937</v>
      </c>
      <c r="D145" s="93">
        <v>8</v>
      </c>
      <c r="E145" s="93" t="s">
        <v>41</v>
      </c>
      <c r="F145" s="93">
        <v>14</v>
      </c>
      <c r="G145" s="93">
        <v>9</v>
      </c>
      <c r="H145" s="92">
        <v>0.64285714285714302</v>
      </c>
      <c r="I145" s="136">
        <v>24</v>
      </c>
      <c r="J145" s="137"/>
      <c r="K145" s="93">
        <v>20</v>
      </c>
      <c r="L145" s="92">
        <v>0.83333333333333304</v>
      </c>
      <c r="M145" s="93">
        <v>25</v>
      </c>
      <c r="N145" s="93">
        <v>13</v>
      </c>
      <c r="O145" s="92">
        <v>0.52</v>
      </c>
      <c r="P145" s="93">
        <v>11</v>
      </c>
      <c r="Q145" s="93">
        <v>1</v>
      </c>
      <c r="R145" s="92">
        <v>9.0909090909090898E-2</v>
      </c>
      <c r="S145" s="93">
        <v>25</v>
      </c>
      <c r="T145" s="93">
        <v>0</v>
      </c>
      <c r="U145" s="92">
        <v>0</v>
      </c>
      <c r="V145" s="93">
        <v>21</v>
      </c>
      <c r="W145" s="93">
        <v>0</v>
      </c>
      <c r="X145" s="92">
        <v>0</v>
      </c>
      <c r="Y145" s="93">
        <v>41</v>
      </c>
      <c r="Z145" s="93">
        <v>0</v>
      </c>
      <c r="AA145" s="92">
        <v>0</v>
      </c>
      <c r="AB145" s="93">
        <v>27</v>
      </c>
      <c r="AC145" s="93">
        <v>0</v>
      </c>
      <c r="AD145" s="92">
        <v>0</v>
      </c>
      <c r="AE145" s="93">
        <v>29</v>
      </c>
      <c r="AF145" s="93">
        <v>0</v>
      </c>
      <c r="AG145" s="92">
        <v>0</v>
      </c>
      <c r="AH145" s="93">
        <v>29</v>
      </c>
      <c r="AI145" s="93">
        <v>0</v>
      </c>
      <c r="AJ145" s="92">
        <v>0</v>
      </c>
      <c r="AK145" s="93">
        <v>12</v>
      </c>
      <c r="AL145" s="93">
        <v>0</v>
      </c>
      <c r="AM145" s="92">
        <v>0</v>
      </c>
      <c r="AN145" s="93">
        <v>23</v>
      </c>
      <c r="AO145" s="93">
        <v>0</v>
      </c>
      <c r="AP145" s="92">
        <v>0</v>
      </c>
      <c r="AQ145" s="91">
        <v>281</v>
      </c>
      <c r="AR145" s="91">
        <v>43</v>
      </c>
    </row>
    <row r="146" spans="1:44" x14ac:dyDescent="0.25">
      <c r="A146" s="135" t="s">
        <v>383</v>
      </c>
      <c r="B146" s="103"/>
      <c r="C146" s="88" t="s">
        <v>936</v>
      </c>
      <c r="D146" s="93">
        <v>8</v>
      </c>
      <c r="E146" s="93" t="s">
        <v>41</v>
      </c>
      <c r="F146" s="93">
        <v>86</v>
      </c>
      <c r="G146" s="93">
        <v>18</v>
      </c>
      <c r="H146" s="92">
        <v>0.209302325581395</v>
      </c>
      <c r="I146" s="136">
        <v>48</v>
      </c>
      <c r="J146" s="137"/>
      <c r="K146" s="93">
        <v>14</v>
      </c>
      <c r="L146" s="92">
        <v>0.29166666666666702</v>
      </c>
      <c r="M146" s="93">
        <v>27</v>
      </c>
      <c r="N146" s="93">
        <v>17</v>
      </c>
      <c r="O146" s="92">
        <v>0.62962962962962998</v>
      </c>
      <c r="P146" s="93">
        <v>13</v>
      </c>
      <c r="Q146" s="93">
        <v>0</v>
      </c>
      <c r="R146" s="92">
        <v>0</v>
      </c>
      <c r="S146" s="93">
        <v>21</v>
      </c>
      <c r="T146" s="93">
        <v>0</v>
      </c>
      <c r="U146" s="92">
        <v>0</v>
      </c>
      <c r="V146" s="93">
        <v>28</v>
      </c>
      <c r="W146" s="93">
        <v>0</v>
      </c>
      <c r="X146" s="92">
        <v>0</v>
      </c>
      <c r="Y146" s="93">
        <v>40</v>
      </c>
      <c r="Z146" s="93">
        <v>0</v>
      </c>
      <c r="AA146" s="92">
        <v>0</v>
      </c>
      <c r="AB146" s="93">
        <v>8</v>
      </c>
      <c r="AC146" s="93">
        <v>0</v>
      </c>
      <c r="AD146" s="92">
        <v>0</v>
      </c>
      <c r="AE146" s="93">
        <v>44</v>
      </c>
      <c r="AF146" s="93">
        <v>0</v>
      </c>
      <c r="AG146" s="92">
        <v>0</v>
      </c>
      <c r="AH146" s="93">
        <v>26</v>
      </c>
      <c r="AI146" s="93">
        <v>0</v>
      </c>
      <c r="AJ146" s="92">
        <v>0</v>
      </c>
      <c r="AK146" s="93">
        <v>28</v>
      </c>
      <c r="AL146" s="93">
        <v>0</v>
      </c>
      <c r="AM146" s="92">
        <v>0</v>
      </c>
      <c r="AN146" s="93">
        <v>17</v>
      </c>
      <c r="AO146" s="93">
        <v>0</v>
      </c>
      <c r="AP146" s="92">
        <v>0</v>
      </c>
      <c r="AQ146" s="91">
        <v>386</v>
      </c>
      <c r="AR146" s="91">
        <v>49</v>
      </c>
    </row>
    <row r="147" spans="1:44" x14ac:dyDescent="0.25">
      <c r="A147" s="135" t="s">
        <v>385</v>
      </c>
      <c r="B147" s="103"/>
      <c r="C147" s="88" t="s">
        <v>935</v>
      </c>
      <c r="D147" s="93">
        <v>8</v>
      </c>
      <c r="E147" s="93" t="s">
        <v>41</v>
      </c>
      <c r="F147" s="93">
        <v>11</v>
      </c>
      <c r="G147" s="93">
        <v>10</v>
      </c>
      <c r="H147" s="92">
        <v>0.90909090909090895</v>
      </c>
      <c r="I147" s="136">
        <v>13</v>
      </c>
      <c r="J147" s="137"/>
      <c r="K147" s="93">
        <v>11</v>
      </c>
      <c r="L147" s="92">
        <v>0.84615384615384603</v>
      </c>
      <c r="M147" s="93">
        <v>10</v>
      </c>
      <c r="N147" s="93">
        <v>10</v>
      </c>
      <c r="O147" s="92">
        <v>1</v>
      </c>
      <c r="P147" s="93">
        <v>4</v>
      </c>
      <c r="Q147" s="93">
        <v>0</v>
      </c>
      <c r="R147" s="92">
        <v>0</v>
      </c>
      <c r="S147" s="93">
        <v>21</v>
      </c>
      <c r="T147" s="93">
        <v>0</v>
      </c>
      <c r="U147" s="92">
        <v>0</v>
      </c>
      <c r="V147" s="93">
        <v>23</v>
      </c>
      <c r="W147" s="93">
        <v>0</v>
      </c>
      <c r="X147" s="92">
        <v>0</v>
      </c>
      <c r="Y147" s="93">
        <v>11</v>
      </c>
      <c r="Z147" s="93">
        <v>0</v>
      </c>
      <c r="AA147" s="92">
        <v>0</v>
      </c>
      <c r="AB147" s="93">
        <v>8</v>
      </c>
      <c r="AC147" s="93">
        <v>0</v>
      </c>
      <c r="AD147" s="92">
        <v>0</v>
      </c>
      <c r="AE147" s="93">
        <v>27</v>
      </c>
      <c r="AF147" s="93">
        <v>0</v>
      </c>
      <c r="AG147" s="92">
        <v>0</v>
      </c>
      <c r="AH147" s="93">
        <v>11</v>
      </c>
      <c r="AI147" s="93">
        <v>0</v>
      </c>
      <c r="AJ147" s="92">
        <v>0</v>
      </c>
      <c r="AK147" s="93">
        <v>11</v>
      </c>
      <c r="AL147" s="93">
        <v>0</v>
      </c>
      <c r="AM147" s="92">
        <v>0</v>
      </c>
      <c r="AN147" s="93">
        <v>5</v>
      </c>
      <c r="AO147" s="93">
        <v>0</v>
      </c>
      <c r="AP147" s="92">
        <v>0</v>
      </c>
      <c r="AQ147" s="91">
        <v>155</v>
      </c>
      <c r="AR147" s="91">
        <v>31</v>
      </c>
    </row>
    <row r="148" spans="1:44" x14ac:dyDescent="0.25">
      <c r="A148" s="135" t="s">
        <v>387</v>
      </c>
      <c r="B148" s="103"/>
      <c r="C148" s="88" t="s">
        <v>934</v>
      </c>
      <c r="D148" s="93">
        <v>8</v>
      </c>
      <c r="E148" s="93" t="s">
        <v>41</v>
      </c>
      <c r="F148" s="93">
        <v>29</v>
      </c>
      <c r="G148" s="93">
        <v>15</v>
      </c>
      <c r="H148" s="92">
        <v>0.51724137931034497</v>
      </c>
      <c r="I148" s="136">
        <v>25</v>
      </c>
      <c r="J148" s="137"/>
      <c r="K148" s="93">
        <v>20</v>
      </c>
      <c r="L148" s="92">
        <v>0.8</v>
      </c>
      <c r="M148" s="93">
        <v>33</v>
      </c>
      <c r="N148" s="93">
        <v>21</v>
      </c>
      <c r="O148" s="92">
        <v>0.63636363636363602</v>
      </c>
      <c r="P148" s="93">
        <v>18</v>
      </c>
      <c r="Q148" s="93">
        <v>0</v>
      </c>
      <c r="R148" s="92">
        <v>0</v>
      </c>
      <c r="S148" s="93">
        <v>15</v>
      </c>
      <c r="T148" s="93">
        <v>0</v>
      </c>
      <c r="U148" s="92">
        <v>0</v>
      </c>
      <c r="V148" s="93">
        <v>22</v>
      </c>
      <c r="W148" s="93">
        <v>0</v>
      </c>
      <c r="X148" s="92">
        <v>0</v>
      </c>
      <c r="Y148" s="93">
        <v>20</v>
      </c>
      <c r="Z148" s="93">
        <v>0</v>
      </c>
      <c r="AA148" s="92">
        <v>0</v>
      </c>
      <c r="AB148" s="93">
        <v>14</v>
      </c>
      <c r="AC148" s="93">
        <v>0</v>
      </c>
      <c r="AD148" s="92">
        <v>0</v>
      </c>
      <c r="AE148" s="93">
        <v>20</v>
      </c>
      <c r="AF148" s="93">
        <v>0</v>
      </c>
      <c r="AG148" s="92">
        <v>0</v>
      </c>
      <c r="AH148" s="93">
        <v>8</v>
      </c>
      <c r="AI148" s="93">
        <v>0</v>
      </c>
      <c r="AJ148" s="92">
        <v>0</v>
      </c>
      <c r="AK148" s="93">
        <v>28</v>
      </c>
      <c r="AL148" s="93">
        <v>0</v>
      </c>
      <c r="AM148" s="92">
        <v>0</v>
      </c>
      <c r="AN148" s="93">
        <v>13</v>
      </c>
      <c r="AO148" s="93">
        <v>0</v>
      </c>
      <c r="AP148" s="92">
        <v>0</v>
      </c>
      <c r="AQ148" s="91">
        <v>245</v>
      </c>
      <c r="AR148" s="91">
        <v>56</v>
      </c>
    </row>
    <row r="149" spans="1:44" x14ac:dyDescent="0.25">
      <c r="A149" s="135" t="s">
        <v>389</v>
      </c>
      <c r="B149" s="103"/>
      <c r="C149" s="88" t="s">
        <v>933</v>
      </c>
      <c r="D149" s="93">
        <v>8</v>
      </c>
      <c r="E149" s="93" t="s">
        <v>41</v>
      </c>
      <c r="F149" s="93">
        <v>30</v>
      </c>
      <c r="G149" s="93">
        <v>29</v>
      </c>
      <c r="H149" s="92">
        <v>0.96666666666666701</v>
      </c>
      <c r="I149" s="136">
        <v>47</v>
      </c>
      <c r="J149" s="137"/>
      <c r="K149" s="93">
        <v>38</v>
      </c>
      <c r="L149" s="92">
        <v>0.80851063829787195</v>
      </c>
      <c r="M149" s="93">
        <v>37</v>
      </c>
      <c r="N149" s="93">
        <v>28</v>
      </c>
      <c r="O149" s="92">
        <v>0.75675675675675702</v>
      </c>
      <c r="P149" s="93">
        <v>35</v>
      </c>
      <c r="Q149" s="93">
        <v>0</v>
      </c>
      <c r="R149" s="92">
        <v>0</v>
      </c>
      <c r="S149" s="93">
        <v>34</v>
      </c>
      <c r="T149" s="93">
        <v>0</v>
      </c>
      <c r="U149" s="92">
        <v>0</v>
      </c>
      <c r="V149" s="93">
        <v>23</v>
      </c>
      <c r="W149" s="93">
        <v>0</v>
      </c>
      <c r="X149" s="92">
        <v>0</v>
      </c>
      <c r="Y149" s="93">
        <v>21</v>
      </c>
      <c r="Z149" s="93">
        <v>0</v>
      </c>
      <c r="AA149" s="92">
        <v>0</v>
      </c>
      <c r="AB149" s="93">
        <v>27</v>
      </c>
      <c r="AC149" s="93">
        <v>0</v>
      </c>
      <c r="AD149" s="92">
        <v>0</v>
      </c>
      <c r="AE149" s="93">
        <v>22</v>
      </c>
      <c r="AF149" s="93">
        <v>0</v>
      </c>
      <c r="AG149" s="92">
        <v>0</v>
      </c>
      <c r="AH149" s="93">
        <v>22</v>
      </c>
      <c r="AI149" s="93">
        <v>0</v>
      </c>
      <c r="AJ149" s="92">
        <v>0</v>
      </c>
      <c r="AK149" s="93">
        <v>20</v>
      </c>
      <c r="AL149" s="93">
        <v>0</v>
      </c>
      <c r="AM149" s="92">
        <v>0</v>
      </c>
      <c r="AN149" s="93">
        <v>48</v>
      </c>
      <c r="AO149" s="93">
        <v>0</v>
      </c>
      <c r="AP149" s="92">
        <v>0</v>
      </c>
      <c r="AQ149" s="91">
        <v>366</v>
      </c>
      <c r="AR149" s="91">
        <v>95</v>
      </c>
    </row>
    <row r="150" spans="1:44" x14ac:dyDescent="0.25">
      <c r="A150" s="135" t="s">
        <v>391</v>
      </c>
      <c r="B150" s="103"/>
      <c r="C150" s="88" t="s">
        <v>932</v>
      </c>
      <c r="D150" s="93">
        <v>8</v>
      </c>
      <c r="E150" s="93" t="s">
        <v>41</v>
      </c>
      <c r="F150" s="93">
        <v>39</v>
      </c>
      <c r="G150" s="93">
        <v>26</v>
      </c>
      <c r="H150" s="92">
        <v>0.66666666666666696</v>
      </c>
      <c r="I150" s="136">
        <v>17</v>
      </c>
      <c r="J150" s="137"/>
      <c r="K150" s="93">
        <v>19</v>
      </c>
      <c r="L150" s="92">
        <v>1.1176470588235301</v>
      </c>
      <c r="M150" s="93">
        <v>24</v>
      </c>
      <c r="N150" s="93">
        <v>19</v>
      </c>
      <c r="O150" s="92">
        <v>0.79166666666666696</v>
      </c>
      <c r="P150" s="93">
        <v>23</v>
      </c>
      <c r="Q150" s="93">
        <v>0</v>
      </c>
      <c r="R150" s="92">
        <v>0</v>
      </c>
      <c r="S150" s="93">
        <v>29</v>
      </c>
      <c r="T150" s="93">
        <v>0</v>
      </c>
      <c r="U150" s="92">
        <v>0</v>
      </c>
      <c r="V150" s="93">
        <v>24</v>
      </c>
      <c r="W150" s="93">
        <v>0</v>
      </c>
      <c r="X150" s="92">
        <v>0</v>
      </c>
      <c r="Y150" s="93">
        <v>23</v>
      </c>
      <c r="Z150" s="93">
        <v>0</v>
      </c>
      <c r="AA150" s="92">
        <v>0</v>
      </c>
      <c r="AB150" s="93">
        <v>21</v>
      </c>
      <c r="AC150" s="93">
        <v>0</v>
      </c>
      <c r="AD150" s="92">
        <v>0</v>
      </c>
      <c r="AE150" s="93">
        <v>16</v>
      </c>
      <c r="AF150" s="93">
        <v>0</v>
      </c>
      <c r="AG150" s="92">
        <v>0</v>
      </c>
      <c r="AH150" s="93">
        <v>22</v>
      </c>
      <c r="AI150" s="93">
        <v>0</v>
      </c>
      <c r="AJ150" s="92">
        <v>0</v>
      </c>
      <c r="AK150" s="93">
        <v>12</v>
      </c>
      <c r="AL150" s="93">
        <v>0</v>
      </c>
      <c r="AM150" s="92">
        <v>0</v>
      </c>
      <c r="AN150" s="93">
        <v>12</v>
      </c>
      <c r="AO150" s="93">
        <v>0</v>
      </c>
      <c r="AP150" s="92">
        <v>0</v>
      </c>
      <c r="AQ150" s="91">
        <v>262</v>
      </c>
      <c r="AR150" s="91">
        <v>64</v>
      </c>
    </row>
    <row r="151" spans="1:44" x14ac:dyDescent="0.25">
      <c r="A151" s="135" t="s">
        <v>393</v>
      </c>
      <c r="B151" s="103"/>
      <c r="C151" s="88" t="s">
        <v>931</v>
      </c>
      <c r="D151" s="93">
        <v>8</v>
      </c>
      <c r="E151" s="93" t="s">
        <v>41</v>
      </c>
      <c r="F151" s="93">
        <v>35</v>
      </c>
      <c r="G151" s="93">
        <v>21</v>
      </c>
      <c r="H151" s="92">
        <v>0.6</v>
      </c>
      <c r="I151" s="136">
        <v>38</v>
      </c>
      <c r="J151" s="137"/>
      <c r="K151" s="93">
        <v>24</v>
      </c>
      <c r="L151" s="92">
        <v>0.63157894736842102</v>
      </c>
      <c r="M151" s="93">
        <v>37</v>
      </c>
      <c r="N151" s="93">
        <v>18</v>
      </c>
      <c r="O151" s="92">
        <v>0.48648648648648701</v>
      </c>
      <c r="P151" s="93">
        <v>42</v>
      </c>
      <c r="Q151" s="93">
        <v>1</v>
      </c>
      <c r="R151" s="92">
        <v>2.3809523809523801E-2</v>
      </c>
      <c r="S151" s="93">
        <v>35</v>
      </c>
      <c r="T151" s="93">
        <v>0</v>
      </c>
      <c r="U151" s="92">
        <v>0</v>
      </c>
      <c r="V151" s="93">
        <v>32</v>
      </c>
      <c r="W151" s="93">
        <v>0</v>
      </c>
      <c r="X151" s="92">
        <v>0</v>
      </c>
      <c r="Y151" s="93">
        <v>33</v>
      </c>
      <c r="Z151" s="93">
        <v>0</v>
      </c>
      <c r="AA151" s="92">
        <v>0</v>
      </c>
      <c r="AB151" s="93">
        <v>29</v>
      </c>
      <c r="AC151" s="93">
        <v>0</v>
      </c>
      <c r="AD151" s="92">
        <v>0</v>
      </c>
      <c r="AE151" s="93">
        <v>34</v>
      </c>
      <c r="AF151" s="93">
        <v>0</v>
      </c>
      <c r="AG151" s="92">
        <v>0</v>
      </c>
      <c r="AH151" s="93">
        <v>43</v>
      </c>
      <c r="AI151" s="93">
        <v>0</v>
      </c>
      <c r="AJ151" s="92">
        <v>0</v>
      </c>
      <c r="AK151" s="93">
        <v>42</v>
      </c>
      <c r="AL151" s="93">
        <v>0</v>
      </c>
      <c r="AM151" s="92">
        <v>0</v>
      </c>
      <c r="AN151" s="93">
        <v>32</v>
      </c>
      <c r="AO151" s="93">
        <v>0</v>
      </c>
      <c r="AP151" s="92">
        <v>0</v>
      </c>
      <c r="AQ151" s="91">
        <v>432</v>
      </c>
      <c r="AR151" s="91">
        <v>64</v>
      </c>
    </row>
    <row r="152" spans="1:44" x14ac:dyDescent="0.25">
      <c r="A152" s="135" t="s">
        <v>395</v>
      </c>
      <c r="B152" s="103"/>
      <c r="C152" s="88" t="s">
        <v>930</v>
      </c>
      <c r="D152" s="93">
        <v>8</v>
      </c>
      <c r="E152" s="93" t="s">
        <v>41</v>
      </c>
      <c r="F152" s="93">
        <v>27</v>
      </c>
      <c r="G152" s="93">
        <v>24</v>
      </c>
      <c r="H152" s="92">
        <v>0.88888888888888895</v>
      </c>
      <c r="I152" s="136">
        <v>26</v>
      </c>
      <c r="J152" s="137"/>
      <c r="K152" s="93">
        <v>28</v>
      </c>
      <c r="L152" s="92">
        <v>1.07692307692308</v>
      </c>
      <c r="M152" s="93">
        <v>10</v>
      </c>
      <c r="N152" s="93">
        <v>15</v>
      </c>
      <c r="O152" s="92">
        <v>1.5</v>
      </c>
      <c r="P152" s="93">
        <v>18</v>
      </c>
      <c r="Q152" s="93">
        <v>0</v>
      </c>
      <c r="R152" s="92">
        <v>0</v>
      </c>
      <c r="S152" s="93">
        <v>17</v>
      </c>
      <c r="T152" s="93">
        <v>0</v>
      </c>
      <c r="U152" s="92">
        <v>0</v>
      </c>
      <c r="V152" s="93">
        <v>25</v>
      </c>
      <c r="W152" s="93">
        <v>0</v>
      </c>
      <c r="X152" s="92">
        <v>0</v>
      </c>
      <c r="Y152" s="93">
        <v>12</v>
      </c>
      <c r="Z152" s="93">
        <v>0</v>
      </c>
      <c r="AA152" s="92">
        <v>0</v>
      </c>
      <c r="AB152" s="93">
        <v>20</v>
      </c>
      <c r="AC152" s="93">
        <v>0</v>
      </c>
      <c r="AD152" s="92">
        <v>0</v>
      </c>
      <c r="AE152" s="93">
        <v>24</v>
      </c>
      <c r="AF152" s="93">
        <v>0</v>
      </c>
      <c r="AG152" s="92">
        <v>0</v>
      </c>
      <c r="AH152" s="93">
        <v>21</v>
      </c>
      <c r="AI152" s="93">
        <v>0</v>
      </c>
      <c r="AJ152" s="92">
        <v>0</v>
      </c>
      <c r="AK152" s="93">
        <v>13</v>
      </c>
      <c r="AL152" s="93">
        <v>0</v>
      </c>
      <c r="AM152" s="92">
        <v>0</v>
      </c>
      <c r="AN152" s="93">
        <v>10</v>
      </c>
      <c r="AO152" s="93">
        <v>0</v>
      </c>
      <c r="AP152" s="92">
        <v>0</v>
      </c>
      <c r="AQ152" s="91">
        <v>223</v>
      </c>
      <c r="AR152" s="91">
        <v>67</v>
      </c>
    </row>
    <row r="153" spans="1:44" x14ac:dyDescent="0.25">
      <c r="A153" s="135" t="s">
        <v>397</v>
      </c>
      <c r="B153" s="103"/>
      <c r="C153" s="88" t="s">
        <v>929</v>
      </c>
      <c r="D153" s="93">
        <v>8</v>
      </c>
      <c r="E153" s="93" t="s">
        <v>41</v>
      </c>
      <c r="F153" s="93">
        <v>8</v>
      </c>
      <c r="G153" s="93">
        <v>4</v>
      </c>
      <c r="H153" s="92">
        <v>0.5</v>
      </c>
      <c r="I153" s="136">
        <v>4</v>
      </c>
      <c r="J153" s="137"/>
      <c r="K153" s="93">
        <v>5</v>
      </c>
      <c r="L153" s="92">
        <v>1.25</v>
      </c>
      <c r="M153" s="93">
        <v>11</v>
      </c>
      <c r="N153" s="93">
        <v>8</v>
      </c>
      <c r="O153" s="92">
        <v>0.72727272727272696</v>
      </c>
      <c r="P153" s="93">
        <v>9</v>
      </c>
      <c r="Q153" s="93">
        <v>0</v>
      </c>
      <c r="R153" s="92">
        <v>0</v>
      </c>
      <c r="S153" s="93">
        <v>5</v>
      </c>
      <c r="T153" s="93">
        <v>0</v>
      </c>
      <c r="U153" s="92">
        <v>0</v>
      </c>
      <c r="V153" s="93">
        <v>6</v>
      </c>
      <c r="W153" s="93">
        <v>0</v>
      </c>
      <c r="X153" s="92">
        <v>0</v>
      </c>
      <c r="Y153" s="93">
        <v>6</v>
      </c>
      <c r="Z153" s="93">
        <v>0</v>
      </c>
      <c r="AA153" s="92">
        <v>0</v>
      </c>
      <c r="AB153" s="93">
        <v>7</v>
      </c>
      <c r="AC153" s="93">
        <v>0</v>
      </c>
      <c r="AD153" s="92">
        <v>0</v>
      </c>
      <c r="AE153" s="93">
        <v>7</v>
      </c>
      <c r="AF153" s="93">
        <v>0</v>
      </c>
      <c r="AG153" s="92">
        <v>0</v>
      </c>
      <c r="AH153" s="93">
        <v>6</v>
      </c>
      <c r="AI153" s="93">
        <v>0</v>
      </c>
      <c r="AJ153" s="92">
        <v>0</v>
      </c>
      <c r="AK153" s="93">
        <v>6</v>
      </c>
      <c r="AL153" s="93">
        <v>0</v>
      </c>
      <c r="AM153" s="92">
        <v>0</v>
      </c>
      <c r="AN153" s="93">
        <v>5</v>
      </c>
      <c r="AO153" s="93">
        <v>0</v>
      </c>
      <c r="AP153" s="92">
        <v>0</v>
      </c>
      <c r="AQ153" s="91">
        <v>80</v>
      </c>
      <c r="AR153" s="91">
        <v>17</v>
      </c>
    </row>
    <row r="154" spans="1:44" x14ac:dyDescent="0.25">
      <c r="A154" s="135" t="s">
        <v>399</v>
      </c>
      <c r="B154" s="103"/>
      <c r="C154" s="88" t="s">
        <v>928</v>
      </c>
      <c r="D154" s="93">
        <v>8</v>
      </c>
      <c r="E154" s="93" t="s">
        <v>41</v>
      </c>
      <c r="F154" s="93">
        <v>10</v>
      </c>
      <c r="G154" s="93">
        <v>13</v>
      </c>
      <c r="H154" s="92">
        <v>1.3</v>
      </c>
      <c r="I154" s="136">
        <v>3</v>
      </c>
      <c r="J154" s="137"/>
      <c r="K154" s="93">
        <v>2</v>
      </c>
      <c r="L154" s="92">
        <v>0.66666666666666696</v>
      </c>
      <c r="M154" s="93">
        <v>7</v>
      </c>
      <c r="N154" s="93">
        <v>5</v>
      </c>
      <c r="O154" s="92">
        <v>0.71428571428571397</v>
      </c>
      <c r="P154" s="93">
        <v>9</v>
      </c>
      <c r="Q154" s="93">
        <v>0</v>
      </c>
      <c r="R154" s="92">
        <v>0</v>
      </c>
      <c r="S154" s="93">
        <v>8</v>
      </c>
      <c r="T154" s="93">
        <v>0</v>
      </c>
      <c r="U154" s="92">
        <v>0</v>
      </c>
      <c r="V154" s="93">
        <v>5</v>
      </c>
      <c r="W154" s="93">
        <v>0</v>
      </c>
      <c r="X154" s="92">
        <v>0</v>
      </c>
      <c r="Y154" s="93">
        <v>2</v>
      </c>
      <c r="Z154" s="93">
        <v>0</v>
      </c>
      <c r="AA154" s="92">
        <v>0</v>
      </c>
      <c r="AB154" s="93">
        <v>12</v>
      </c>
      <c r="AC154" s="93">
        <v>0</v>
      </c>
      <c r="AD154" s="92">
        <v>0</v>
      </c>
      <c r="AE154" s="93">
        <v>9</v>
      </c>
      <c r="AF154" s="93">
        <v>0</v>
      </c>
      <c r="AG154" s="92">
        <v>0</v>
      </c>
      <c r="AH154" s="93">
        <v>8</v>
      </c>
      <c r="AI154" s="93">
        <v>0</v>
      </c>
      <c r="AJ154" s="92">
        <v>0</v>
      </c>
      <c r="AK154" s="93">
        <v>8</v>
      </c>
      <c r="AL154" s="93">
        <v>0</v>
      </c>
      <c r="AM154" s="92">
        <v>0</v>
      </c>
      <c r="AN154" s="93">
        <v>5</v>
      </c>
      <c r="AO154" s="93">
        <v>0</v>
      </c>
      <c r="AP154" s="92">
        <v>0</v>
      </c>
      <c r="AQ154" s="91">
        <v>86</v>
      </c>
      <c r="AR154" s="91">
        <v>20</v>
      </c>
    </row>
    <row r="155" spans="1:44" x14ac:dyDescent="0.25">
      <c r="A155" s="135" t="s">
        <v>401</v>
      </c>
      <c r="B155" s="103"/>
      <c r="C155" s="88" t="s">
        <v>927</v>
      </c>
      <c r="D155" s="93">
        <v>8</v>
      </c>
      <c r="E155" s="93" t="s">
        <v>41</v>
      </c>
      <c r="F155" s="93">
        <v>7</v>
      </c>
      <c r="G155" s="93">
        <v>6</v>
      </c>
      <c r="H155" s="92">
        <v>0.85714285714285698</v>
      </c>
      <c r="I155" s="136">
        <v>8</v>
      </c>
      <c r="J155" s="137"/>
      <c r="K155" s="93">
        <v>6</v>
      </c>
      <c r="L155" s="92">
        <v>0.75</v>
      </c>
      <c r="M155" s="93">
        <v>6</v>
      </c>
      <c r="N155" s="93">
        <v>3</v>
      </c>
      <c r="O155" s="92">
        <v>0.5</v>
      </c>
      <c r="P155" s="93">
        <v>4</v>
      </c>
      <c r="Q155" s="93">
        <v>0</v>
      </c>
      <c r="R155" s="92">
        <v>0</v>
      </c>
      <c r="S155" s="93">
        <v>7</v>
      </c>
      <c r="T155" s="93">
        <v>0</v>
      </c>
      <c r="U155" s="92">
        <v>0</v>
      </c>
      <c r="V155" s="93">
        <v>7</v>
      </c>
      <c r="W155" s="93">
        <v>0</v>
      </c>
      <c r="X155" s="92">
        <v>0</v>
      </c>
      <c r="Y155" s="93">
        <v>8</v>
      </c>
      <c r="Z155" s="93">
        <v>0</v>
      </c>
      <c r="AA155" s="92">
        <v>0</v>
      </c>
      <c r="AB155" s="93">
        <v>4</v>
      </c>
      <c r="AC155" s="93">
        <v>0</v>
      </c>
      <c r="AD155" s="92">
        <v>0</v>
      </c>
      <c r="AE155" s="93">
        <v>8</v>
      </c>
      <c r="AF155" s="93">
        <v>0</v>
      </c>
      <c r="AG155" s="92">
        <v>0</v>
      </c>
      <c r="AH155" s="93">
        <v>4</v>
      </c>
      <c r="AI155" s="93">
        <v>0</v>
      </c>
      <c r="AJ155" s="92">
        <v>0</v>
      </c>
      <c r="AK155" s="93">
        <v>5</v>
      </c>
      <c r="AL155" s="93">
        <v>0</v>
      </c>
      <c r="AM155" s="92">
        <v>0</v>
      </c>
      <c r="AN155" s="93">
        <v>9</v>
      </c>
      <c r="AO155" s="93">
        <v>0</v>
      </c>
      <c r="AP155" s="92">
        <v>0</v>
      </c>
      <c r="AQ155" s="91">
        <v>77</v>
      </c>
      <c r="AR155" s="91">
        <v>15</v>
      </c>
    </row>
    <row r="156" spans="1:44" x14ac:dyDescent="0.25">
      <c r="A156" s="135" t="s">
        <v>403</v>
      </c>
      <c r="B156" s="103"/>
      <c r="C156" s="88" t="s">
        <v>926</v>
      </c>
      <c r="D156" s="93">
        <v>8</v>
      </c>
      <c r="E156" s="93" t="s">
        <v>41</v>
      </c>
      <c r="F156" s="93">
        <v>6</v>
      </c>
      <c r="G156" s="93">
        <v>4</v>
      </c>
      <c r="H156" s="92">
        <v>0.66666666666666696</v>
      </c>
      <c r="I156" s="136">
        <v>11</v>
      </c>
      <c r="J156" s="137"/>
      <c r="K156" s="93">
        <v>9</v>
      </c>
      <c r="L156" s="92">
        <v>0.81818181818181801</v>
      </c>
      <c r="M156" s="93">
        <v>4</v>
      </c>
      <c r="N156" s="93">
        <v>4</v>
      </c>
      <c r="O156" s="92">
        <v>1</v>
      </c>
      <c r="P156" s="93">
        <v>1</v>
      </c>
      <c r="Q156" s="93">
        <v>0</v>
      </c>
      <c r="R156" s="92">
        <v>0</v>
      </c>
      <c r="S156" s="93">
        <v>2</v>
      </c>
      <c r="T156" s="93">
        <v>0</v>
      </c>
      <c r="U156" s="92">
        <v>0</v>
      </c>
      <c r="V156" s="93">
        <v>5</v>
      </c>
      <c r="W156" s="93">
        <v>0</v>
      </c>
      <c r="X156" s="92">
        <v>0</v>
      </c>
      <c r="Y156" s="93">
        <v>5</v>
      </c>
      <c r="Z156" s="93">
        <v>0</v>
      </c>
      <c r="AA156" s="92">
        <v>0</v>
      </c>
      <c r="AB156" s="93">
        <v>4</v>
      </c>
      <c r="AC156" s="93">
        <v>0</v>
      </c>
      <c r="AD156" s="92">
        <v>0</v>
      </c>
      <c r="AE156" s="93">
        <v>5</v>
      </c>
      <c r="AF156" s="93">
        <v>0</v>
      </c>
      <c r="AG156" s="92">
        <v>0</v>
      </c>
      <c r="AH156" s="93">
        <v>4</v>
      </c>
      <c r="AI156" s="93">
        <v>0</v>
      </c>
      <c r="AJ156" s="92">
        <v>0</v>
      </c>
      <c r="AK156" s="93">
        <v>6</v>
      </c>
      <c r="AL156" s="93">
        <v>0</v>
      </c>
      <c r="AM156" s="92">
        <v>0</v>
      </c>
      <c r="AN156" s="93">
        <v>1</v>
      </c>
      <c r="AO156" s="93">
        <v>0</v>
      </c>
      <c r="AP156" s="92">
        <v>0</v>
      </c>
      <c r="AQ156" s="91">
        <v>54</v>
      </c>
      <c r="AR156" s="91">
        <v>17</v>
      </c>
    </row>
    <row r="157" spans="1:44" x14ac:dyDescent="0.25">
      <c r="A157" s="135" t="s">
        <v>405</v>
      </c>
      <c r="B157" s="103"/>
      <c r="C157" s="88" t="s">
        <v>925</v>
      </c>
      <c r="D157" s="93">
        <v>8</v>
      </c>
      <c r="E157" s="93" t="s">
        <v>41</v>
      </c>
      <c r="F157" s="93">
        <v>12</v>
      </c>
      <c r="G157" s="93">
        <v>11</v>
      </c>
      <c r="H157" s="92">
        <v>0.91666666666666696</v>
      </c>
      <c r="I157" s="136">
        <v>15</v>
      </c>
      <c r="J157" s="137"/>
      <c r="K157" s="93">
        <v>11</v>
      </c>
      <c r="L157" s="92">
        <v>0.73333333333333295</v>
      </c>
      <c r="M157" s="93">
        <v>8</v>
      </c>
      <c r="N157" s="93">
        <v>8</v>
      </c>
      <c r="O157" s="92">
        <v>1</v>
      </c>
      <c r="P157" s="93">
        <v>7</v>
      </c>
      <c r="Q157" s="93">
        <v>0</v>
      </c>
      <c r="R157" s="92">
        <v>0</v>
      </c>
      <c r="S157" s="93">
        <v>9</v>
      </c>
      <c r="T157" s="93">
        <v>0</v>
      </c>
      <c r="U157" s="92">
        <v>0</v>
      </c>
      <c r="V157" s="93">
        <v>10</v>
      </c>
      <c r="W157" s="93">
        <v>0</v>
      </c>
      <c r="X157" s="92">
        <v>0</v>
      </c>
      <c r="Y157" s="93">
        <v>10</v>
      </c>
      <c r="Z157" s="93">
        <v>0</v>
      </c>
      <c r="AA157" s="92">
        <v>0</v>
      </c>
      <c r="AB157" s="93">
        <v>10</v>
      </c>
      <c r="AC157" s="93">
        <v>0</v>
      </c>
      <c r="AD157" s="92">
        <v>0</v>
      </c>
      <c r="AE157" s="93">
        <v>6</v>
      </c>
      <c r="AF157" s="93">
        <v>0</v>
      </c>
      <c r="AG157" s="92">
        <v>0</v>
      </c>
      <c r="AH157" s="93">
        <v>19</v>
      </c>
      <c r="AI157" s="93">
        <v>0</v>
      </c>
      <c r="AJ157" s="92">
        <v>0</v>
      </c>
      <c r="AK157" s="93">
        <v>3</v>
      </c>
      <c r="AL157" s="93">
        <v>0</v>
      </c>
      <c r="AM157" s="92">
        <v>0</v>
      </c>
      <c r="AN157" s="93">
        <v>14</v>
      </c>
      <c r="AO157" s="93">
        <v>0</v>
      </c>
      <c r="AP157" s="92">
        <v>0</v>
      </c>
      <c r="AQ157" s="91">
        <v>123</v>
      </c>
      <c r="AR157" s="91">
        <v>30</v>
      </c>
    </row>
    <row r="158" spans="1:44" x14ac:dyDescent="0.25">
      <c r="A158" s="135" t="s">
        <v>407</v>
      </c>
      <c r="B158" s="103"/>
      <c r="C158" s="88" t="s">
        <v>924</v>
      </c>
      <c r="D158" s="93">
        <v>8</v>
      </c>
      <c r="E158" s="93" t="s">
        <v>41</v>
      </c>
      <c r="F158" s="93">
        <v>23</v>
      </c>
      <c r="G158" s="93">
        <v>16</v>
      </c>
      <c r="H158" s="92">
        <v>0.69565217391304301</v>
      </c>
      <c r="I158" s="136">
        <v>15</v>
      </c>
      <c r="J158" s="137"/>
      <c r="K158" s="93">
        <v>10</v>
      </c>
      <c r="L158" s="92">
        <v>0.66666666666666696</v>
      </c>
      <c r="M158" s="93">
        <v>22</v>
      </c>
      <c r="N158" s="93">
        <v>7</v>
      </c>
      <c r="O158" s="92">
        <v>0.31818181818181801</v>
      </c>
      <c r="P158" s="93">
        <v>21</v>
      </c>
      <c r="Q158" s="93">
        <v>0</v>
      </c>
      <c r="R158" s="92">
        <v>0</v>
      </c>
      <c r="S158" s="93">
        <v>16</v>
      </c>
      <c r="T158" s="93">
        <v>0</v>
      </c>
      <c r="U158" s="92">
        <v>0</v>
      </c>
      <c r="V158" s="93">
        <v>22</v>
      </c>
      <c r="W158" s="93">
        <v>0</v>
      </c>
      <c r="X158" s="92">
        <v>0</v>
      </c>
      <c r="Y158" s="93">
        <v>18</v>
      </c>
      <c r="Z158" s="93">
        <v>0</v>
      </c>
      <c r="AA158" s="92">
        <v>0</v>
      </c>
      <c r="AB158" s="93">
        <v>17</v>
      </c>
      <c r="AC158" s="93">
        <v>0</v>
      </c>
      <c r="AD158" s="92">
        <v>0</v>
      </c>
      <c r="AE158" s="93">
        <v>22</v>
      </c>
      <c r="AF158" s="93">
        <v>0</v>
      </c>
      <c r="AG158" s="92">
        <v>0</v>
      </c>
      <c r="AH158" s="93">
        <v>12</v>
      </c>
      <c r="AI158" s="93">
        <v>0</v>
      </c>
      <c r="AJ158" s="92">
        <v>0</v>
      </c>
      <c r="AK158" s="93">
        <v>27</v>
      </c>
      <c r="AL158" s="93">
        <v>0</v>
      </c>
      <c r="AM158" s="92">
        <v>0</v>
      </c>
      <c r="AN158" s="93">
        <v>32</v>
      </c>
      <c r="AO158" s="93">
        <v>0</v>
      </c>
      <c r="AP158" s="92">
        <v>0</v>
      </c>
      <c r="AQ158" s="91">
        <v>247</v>
      </c>
      <c r="AR158" s="91">
        <v>33</v>
      </c>
    </row>
    <row r="159" spans="1:44" x14ac:dyDescent="0.25">
      <c r="A159" s="135" t="s">
        <v>409</v>
      </c>
      <c r="B159" s="103"/>
      <c r="C159" s="88" t="s">
        <v>923</v>
      </c>
      <c r="D159" s="93">
        <v>8</v>
      </c>
      <c r="E159" s="93" t="s">
        <v>41</v>
      </c>
      <c r="F159" s="93">
        <v>12</v>
      </c>
      <c r="G159" s="93">
        <v>8</v>
      </c>
      <c r="H159" s="92">
        <v>0.66666666666666696</v>
      </c>
      <c r="I159" s="136">
        <v>18</v>
      </c>
      <c r="J159" s="137"/>
      <c r="K159" s="93">
        <v>10</v>
      </c>
      <c r="L159" s="92">
        <v>0.55555555555555602</v>
      </c>
      <c r="M159" s="93">
        <v>19</v>
      </c>
      <c r="N159" s="93">
        <v>6</v>
      </c>
      <c r="O159" s="92">
        <v>0.31578947368421101</v>
      </c>
      <c r="P159" s="93">
        <v>6</v>
      </c>
      <c r="Q159" s="93">
        <v>0</v>
      </c>
      <c r="R159" s="92">
        <v>0</v>
      </c>
      <c r="S159" s="93">
        <v>11</v>
      </c>
      <c r="T159" s="93">
        <v>0</v>
      </c>
      <c r="U159" s="92">
        <v>0</v>
      </c>
      <c r="V159" s="93">
        <v>15</v>
      </c>
      <c r="W159" s="93">
        <v>0</v>
      </c>
      <c r="X159" s="92">
        <v>0</v>
      </c>
      <c r="Y159" s="93">
        <v>14</v>
      </c>
      <c r="Z159" s="93">
        <v>0</v>
      </c>
      <c r="AA159" s="92">
        <v>0</v>
      </c>
      <c r="AB159" s="93">
        <v>5</v>
      </c>
      <c r="AC159" s="93">
        <v>0</v>
      </c>
      <c r="AD159" s="92">
        <v>0</v>
      </c>
      <c r="AE159" s="93">
        <v>11</v>
      </c>
      <c r="AF159" s="93">
        <v>0</v>
      </c>
      <c r="AG159" s="92">
        <v>0</v>
      </c>
      <c r="AH159" s="93">
        <v>14</v>
      </c>
      <c r="AI159" s="93">
        <v>0</v>
      </c>
      <c r="AJ159" s="92">
        <v>0</v>
      </c>
      <c r="AK159" s="93">
        <v>11</v>
      </c>
      <c r="AL159" s="93">
        <v>0</v>
      </c>
      <c r="AM159" s="92">
        <v>0</v>
      </c>
      <c r="AN159" s="93">
        <v>6</v>
      </c>
      <c r="AO159" s="93">
        <v>0</v>
      </c>
      <c r="AP159" s="92">
        <v>0</v>
      </c>
      <c r="AQ159" s="91">
        <v>142</v>
      </c>
      <c r="AR159" s="91">
        <v>24</v>
      </c>
    </row>
    <row r="160" spans="1:44" x14ac:dyDescent="0.25">
      <c r="A160" s="135" t="s">
        <v>411</v>
      </c>
      <c r="B160" s="103"/>
      <c r="C160" s="88" t="s">
        <v>922</v>
      </c>
      <c r="D160" s="93">
        <v>8</v>
      </c>
      <c r="E160" s="93" t="s">
        <v>41</v>
      </c>
      <c r="F160" s="93">
        <v>34</v>
      </c>
      <c r="G160" s="93">
        <v>27</v>
      </c>
      <c r="H160" s="92">
        <v>0.79411764705882304</v>
      </c>
      <c r="I160" s="136">
        <v>32</v>
      </c>
      <c r="J160" s="137"/>
      <c r="K160" s="93">
        <v>26</v>
      </c>
      <c r="L160" s="92">
        <v>0.8125</v>
      </c>
      <c r="M160" s="93">
        <v>30</v>
      </c>
      <c r="N160" s="93">
        <v>28</v>
      </c>
      <c r="O160" s="92">
        <v>0.93333333333333302</v>
      </c>
      <c r="P160" s="93">
        <v>39</v>
      </c>
      <c r="Q160" s="93">
        <v>0</v>
      </c>
      <c r="R160" s="92">
        <v>0</v>
      </c>
      <c r="S160" s="93">
        <v>33</v>
      </c>
      <c r="T160" s="93">
        <v>0</v>
      </c>
      <c r="U160" s="92">
        <v>0</v>
      </c>
      <c r="V160" s="93">
        <v>30</v>
      </c>
      <c r="W160" s="93">
        <v>0</v>
      </c>
      <c r="X160" s="92">
        <v>0</v>
      </c>
      <c r="Y160" s="93">
        <v>25</v>
      </c>
      <c r="Z160" s="93">
        <v>0</v>
      </c>
      <c r="AA160" s="92">
        <v>0</v>
      </c>
      <c r="AB160" s="93">
        <v>34</v>
      </c>
      <c r="AC160" s="93">
        <v>0</v>
      </c>
      <c r="AD160" s="92">
        <v>0</v>
      </c>
      <c r="AE160" s="93">
        <v>23</v>
      </c>
      <c r="AF160" s="93">
        <v>0</v>
      </c>
      <c r="AG160" s="92">
        <v>0</v>
      </c>
      <c r="AH160" s="93">
        <v>31</v>
      </c>
      <c r="AI160" s="93">
        <v>0</v>
      </c>
      <c r="AJ160" s="92">
        <v>0</v>
      </c>
      <c r="AK160" s="93">
        <v>19</v>
      </c>
      <c r="AL160" s="93">
        <v>0</v>
      </c>
      <c r="AM160" s="92">
        <v>0</v>
      </c>
      <c r="AN160" s="93">
        <v>21</v>
      </c>
      <c r="AO160" s="93">
        <v>0</v>
      </c>
      <c r="AP160" s="92">
        <v>0</v>
      </c>
      <c r="AQ160" s="91">
        <v>351</v>
      </c>
      <c r="AR160" s="91">
        <v>81</v>
      </c>
    </row>
    <row r="161" spans="1:44" x14ac:dyDescent="0.25">
      <c r="A161" s="135" t="s">
        <v>413</v>
      </c>
      <c r="B161" s="103"/>
      <c r="C161" s="88" t="s">
        <v>921</v>
      </c>
      <c r="D161" s="93">
        <v>8</v>
      </c>
      <c r="E161" s="93" t="s">
        <v>41</v>
      </c>
      <c r="F161" s="93">
        <v>11</v>
      </c>
      <c r="G161" s="93">
        <v>6</v>
      </c>
      <c r="H161" s="92">
        <v>0.54545454545454497</v>
      </c>
      <c r="I161" s="136">
        <v>14</v>
      </c>
      <c r="J161" s="137"/>
      <c r="K161" s="93">
        <v>11</v>
      </c>
      <c r="L161" s="92">
        <v>0.78571428571428603</v>
      </c>
      <c r="M161" s="93">
        <v>15</v>
      </c>
      <c r="N161" s="93">
        <v>14</v>
      </c>
      <c r="O161" s="92">
        <v>0.93333333333333302</v>
      </c>
      <c r="P161" s="93">
        <v>14</v>
      </c>
      <c r="Q161" s="93">
        <v>0</v>
      </c>
      <c r="R161" s="92">
        <v>0</v>
      </c>
      <c r="S161" s="93">
        <v>6</v>
      </c>
      <c r="T161" s="93">
        <v>0</v>
      </c>
      <c r="U161" s="92">
        <v>0</v>
      </c>
      <c r="V161" s="93">
        <v>12</v>
      </c>
      <c r="W161" s="93">
        <v>0</v>
      </c>
      <c r="X161" s="92">
        <v>0</v>
      </c>
      <c r="Y161" s="93">
        <v>4</v>
      </c>
      <c r="Z161" s="93">
        <v>0</v>
      </c>
      <c r="AA161" s="92">
        <v>0</v>
      </c>
      <c r="AB161" s="93">
        <v>10</v>
      </c>
      <c r="AC161" s="93">
        <v>0</v>
      </c>
      <c r="AD161" s="92">
        <v>0</v>
      </c>
      <c r="AE161" s="93">
        <v>18</v>
      </c>
      <c r="AF161" s="93">
        <v>0</v>
      </c>
      <c r="AG161" s="92">
        <v>0</v>
      </c>
      <c r="AH161" s="93">
        <v>7</v>
      </c>
      <c r="AI161" s="93">
        <v>0</v>
      </c>
      <c r="AJ161" s="92">
        <v>0</v>
      </c>
      <c r="AK161" s="93">
        <v>4</v>
      </c>
      <c r="AL161" s="93">
        <v>0</v>
      </c>
      <c r="AM161" s="92">
        <v>0</v>
      </c>
      <c r="AN161" s="93">
        <v>7</v>
      </c>
      <c r="AO161" s="93">
        <v>0</v>
      </c>
      <c r="AP161" s="92">
        <v>0</v>
      </c>
      <c r="AQ161" s="91">
        <v>122</v>
      </c>
      <c r="AR161" s="91">
        <v>31</v>
      </c>
    </row>
    <row r="162" spans="1:44" x14ac:dyDescent="0.25">
      <c r="A162" s="135" t="s">
        <v>415</v>
      </c>
      <c r="B162" s="103"/>
      <c r="C162" s="88" t="s">
        <v>920</v>
      </c>
      <c r="D162" s="93">
        <v>8</v>
      </c>
      <c r="E162" s="93" t="s">
        <v>41</v>
      </c>
      <c r="F162" s="93">
        <v>8</v>
      </c>
      <c r="G162" s="93">
        <v>3</v>
      </c>
      <c r="H162" s="92">
        <v>0.375</v>
      </c>
      <c r="I162" s="136">
        <v>7</v>
      </c>
      <c r="J162" s="137"/>
      <c r="K162" s="93">
        <v>7</v>
      </c>
      <c r="L162" s="92">
        <v>1</v>
      </c>
      <c r="M162" s="93">
        <v>16</v>
      </c>
      <c r="N162" s="93">
        <v>2</v>
      </c>
      <c r="O162" s="92">
        <v>0.125</v>
      </c>
      <c r="P162" s="93">
        <v>7</v>
      </c>
      <c r="Q162" s="93">
        <v>2</v>
      </c>
      <c r="R162" s="92">
        <v>0.28571428571428598</v>
      </c>
      <c r="S162" s="93">
        <v>6</v>
      </c>
      <c r="T162" s="93">
        <v>0</v>
      </c>
      <c r="U162" s="92">
        <v>0</v>
      </c>
      <c r="V162" s="93">
        <v>3</v>
      </c>
      <c r="W162" s="93">
        <v>0</v>
      </c>
      <c r="X162" s="92">
        <v>0</v>
      </c>
      <c r="Y162" s="93">
        <v>2</v>
      </c>
      <c r="Z162" s="93">
        <v>0</v>
      </c>
      <c r="AA162" s="92">
        <v>0</v>
      </c>
      <c r="AB162" s="93">
        <v>3</v>
      </c>
      <c r="AC162" s="93">
        <v>0</v>
      </c>
      <c r="AD162" s="92">
        <v>0</v>
      </c>
      <c r="AE162" s="93">
        <v>21</v>
      </c>
      <c r="AF162" s="93">
        <v>0</v>
      </c>
      <c r="AG162" s="92">
        <v>0</v>
      </c>
      <c r="AH162" s="93">
        <v>23</v>
      </c>
      <c r="AI162" s="93">
        <v>0</v>
      </c>
      <c r="AJ162" s="92">
        <v>0</v>
      </c>
      <c r="AK162" s="93">
        <v>6</v>
      </c>
      <c r="AL162" s="93">
        <v>0</v>
      </c>
      <c r="AM162" s="92">
        <v>0</v>
      </c>
      <c r="AN162" s="93">
        <v>8</v>
      </c>
      <c r="AO162" s="93">
        <v>0</v>
      </c>
      <c r="AP162" s="92">
        <v>0</v>
      </c>
      <c r="AQ162" s="91">
        <v>110</v>
      </c>
      <c r="AR162" s="91">
        <v>14</v>
      </c>
    </row>
    <row r="163" spans="1:44" x14ac:dyDescent="0.25">
      <c r="A163" s="135" t="s">
        <v>417</v>
      </c>
      <c r="B163" s="103"/>
      <c r="C163" s="88" t="s">
        <v>919</v>
      </c>
      <c r="D163" s="93">
        <v>8</v>
      </c>
      <c r="E163" s="93" t="s">
        <v>41</v>
      </c>
      <c r="F163" s="93">
        <v>2</v>
      </c>
      <c r="G163" s="93">
        <v>2</v>
      </c>
      <c r="H163" s="92">
        <v>1</v>
      </c>
      <c r="I163" s="136">
        <v>5</v>
      </c>
      <c r="J163" s="137"/>
      <c r="K163" s="93">
        <v>4</v>
      </c>
      <c r="L163" s="92">
        <v>0.8</v>
      </c>
      <c r="M163" s="93">
        <v>5</v>
      </c>
      <c r="N163" s="93">
        <v>2</v>
      </c>
      <c r="O163" s="92">
        <v>0.4</v>
      </c>
      <c r="P163" s="93">
        <v>5</v>
      </c>
      <c r="Q163" s="93">
        <v>0</v>
      </c>
      <c r="R163" s="92">
        <v>0</v>
      </c>
      <c r="S163" s="93">
        <v>3</v>
      </c>
      <c r="T163" s="93">
        <v>0</v>
      </c>
      <c r="U163" s="92">
        <v>0</v>
      </c>
      <c r="V163" s="93">
        <v>3</v>
      </c>
      <c r="W163" s="93">
        <v>0</v>
      </c>
      <c r="X163" s="92">
        <v>0</v>
      </c>
      <c r="Y163" s="93">
        <v>4</v>
      </c>
      <c r="Z163" s="93">
        <v>0</v>
      </c>
      <c r="AA163" s="92">
        <v>0</v>
      </c>
      <c r="AB163" s="93">
        <v>3</v>
      </c>
      <c r="AC163" s="93">
        <v>0</v>
      </c>
      <c r="AD163" s="92">
        <v>0</v>
      </c>
      <c r="AE163" s="93">
        <v>3</v>
      </c>
      <c r="AF163" s="93">
        <v>0</v>
      </c>
      <c r="AG163" s="92">
        <v>0</v>
      </c>
      <c r="AH163" s="93">
        <v>4</v>
      </c>
      <c r="AI163" s="93">
        <v>0</v>
      </c>
      <c r="AJ163" s="92">
        <v>0</v>
      </c>
      <c r="AK163" s="93"/>
      <c r="AL163" s="93"/>
      <c r="AM163" s="93" t="e">
        <v>#DIV/0!</v>
      </c>
      <c r="AN163" s="93">
        <v>1</v>
      </c>
      <c r="AO163" s="93">
        <v>0</v>
      </c>
      <c r="AP163" s="92">
        <v>0</v>
      </c>
      <c r="AQ163" s="91">
        <v>38</v>
      </c>
      <c r="AR163" s="91">
        <v>8</v>
      </c>
    </row>
    <row r="164" spans="1:44" ht="24" x14ac:dyDescent="0.25">
      <c r="A164" s="135" t="s">
        <v>419</v>
      </c>
      <c r="B164" s="103"/>
      <c r="C164" s="88" t="s">
        <v>918</v>
      </c>
      <c r="D164" s="93">
        <v>8</v>
      </c>
      <c r="E164" s="93" t="s">
        <v>41</v>
      </c>
      <c r="F164" s="93">
        <v>14</v>
      </c>
      <c r="G164" s="93">
        <v>8</v>
      </c>
      <c r="H164" s="92">
        <v>0.57142857142857095</v>
      </c>
      <c r="I164" s="136">
        <v>9</v>
      </c>
      <c r="J164" s="137"/>
      <c r="K164" s="93">
        <v>6</v>
      </c>
      <c r="L164" s="92">
        <v>0.66666666666666696</v>
      </c>
      <c r="M164" s="93">
        <v>13</v>
      </c>
      <c r="N164" s="93">
        <v>12</v>
      </c>
      <c r="O164" s="92">
        <v>0.92307692307692302</v>
      </c>
      <c r="P164" s="93">
        <v>10</v>
      </c>
      <c r="Q164" s="93">
        <v>0</v>
      </c>
      <c r="R164" s="92">
        <v>0</v>
      </c>
      <c r="S164" s="93">
        <v>14</v>
      </c>
      <c r="T164" s="93">
        <v>0</v>
      </c>
      <c r="U164" s="92">
        <v>0</v>
      </c>
      <c r="V164" s="93">
        <v>11</v>
      </c>
      <c r="W164" s="93">
        <v>0</v>
      </c>
      <c r="X164" s="92">
        <v>0</v>
      </c>
      <c r="Y164" s="93">
        <v>7</v>
      </c>
      <c r="Z164" s="93">
        <v>0</v>
      </c>
      <c r="AA164" s="92">
        <v>0</v>
      </c>
      <c r="AB164" s="93">
        <v>10</v>
      </c>
      <c r="AC164" s="93">
        <v>0</v>
      </c>
      <c r="AD164" s="92">
        <v>0</v>
      </c>
      <c r="AE164" s="93">
        <v>6</v>
      </c>
      <c r="AF164" s="93">
        <v>0</v>
      </c>
      <c r="AG164" s="92">
        <v>0</v>
      </c>
      <c r="AH164" s="93">
        <v>11</v>
      </c>
      <c r="AI164" s="93">
        <v>0</v>
      </c>
      <c r="AJ164" s="92">
        <v>0</v>
      </c>
      <c r="AK164" s="93">
        <v>11</v>
      </c>
      <c r="AL164" s="93">
        <v>0</v>
      </c>
      <c r="AM164" s="92">
        <v>0</v>
      </c>
      <c r="AN164" s="93">
        <v>8</v>
      </c>
      <c r="AO164" s="93">
        <v>0</v>
      </c>
      <c r="AP164" s="92">
        <v>0</v>
      </c>
      <c r="AQ164" s="91">
        <v>124</v>
      </c>
      <c r="AR164" s="91">
        <v>26</v>
      </c>
    </row>
    <row r="165" spans="1:44" x14ac:dyDescent="0.25">
      <c r="A165" s="135" t="s">
        <v>421</v>
      </c>
      <c r="B165" s="103"/>
      <c r="C165" s="88" t="s">
        <v>917</v>
      </c>
      <c r="D165" s="93">
        <v>8</v>
      </c>
      <c r="E165" s="93" t="s">
        <v>41</v>
      </c>
      <c r="F165" s="93">
        <v>6</v>
      </c>
      <c r="G165" s="93">
        <v>4</v>
      </c>
      <c r="H165" s="92">
        <v>0.66666666666666696</v>
      </c>
      <c r="I165" s="136">
        <v>4</v>
      </c>
      <c r="J165" s="137"/>
      <c r="K165" s="93">
        <v>4</v>
      </c>
      <c r="L165" s="92">
        <v>1</v>
      </c>
      <c r="M165" s="93">
        <v>9</v>
      </c>
      <c r="N165" s="93">
        <v>6</v>
      </c>
      <c r="O165" s="92">
        <v>0.66666666666666696</v>
      </c>
      <c r="P165" s="93">
        <v>6</v>
      </c>
      <c r="Q165" s="93">
        <v>0</v>
      </c>
      <c r="R165" s="92">
        <v>0</v>
      </c>
      <c r="S165" s="93">
        <v>6</v>
      </c>
      <c r="T165" s="93">
        <v>0</v>
      </c>
      <c r="U165" s="92">
        <v>0</v>
      </c>
      <c r="V165" s="93">
        <v>3</v>
      </c>
      <c r="W165" s="93">
        <v>0</v>
      </c>
      <c r="X165" s="92">
        <v>0</v>
      </c>
      <c r="Y165" s="93">
        <v>3</v>
      </c>
      <c r="Z165" s="93">
        <v>0</v>
      </c>
      <c r="AA165" s="92">
        <v>0</v>
      </c>
      <c r="AB165" s="93">
        <v>5</v>
      </c>
      <c r="AC165" s="93">
        <v>0</v>
      </c>
      <c r="AD165" s="92">
        <v>0</v>
      </c>
      <c r="AE165" s="93">
        <v>6</v>
      </c>
      <c r="AF165" s="93">
        <v>0</v>
      </c>
      <c r="AG165" s="92">
        <v>0</v>
      </c>
      <c r="AH165" s="93">
        <v>4</v>
      </c>
      <c r="AI165" s="93">
        <v>0</v>
      </c>
      <c r="AJ165" s="92">
        <v>0</v>
      </c>
      <c r="AK165" s="93">
        <v>5</v>
      </c>
      <c r="AL165" s="93">
        <v>0</v>
      </c>
      <c r="AM165" s="92">
        <v>0</v>
      </c>
      <c r="AN165" s="93">
        <v>2</v>
      </c>
      <c r="AO165" s="93">
        <v>0</v>
      </c>
      <c r="AP165" s="92">
        <v>0</v>
      </c>
      <c r="AQ165" s="91">
        <v>59</v>
      </c>
      <c r="AR165" s="91">
        <v>14</v>
      </c>
    </row>
    <row r="166" spans="1:44" x14ac:dyDescent="0.25">
      <c r="A166" s="135" t="s">
        <v>423</v>
      </c>
      <c r="B166" s="103"/>
      <c r="C166" s="88" t="s">
        <v>916</v>
      </c>
      <c r="D166" s="93">
        <v>8</v>
      </c>
      <c r="E166" s="93" t="s">
        <v>41</v>
      </c>
      <c r="F166" s="93">
        <v>19</v>
      </c>
      <c r="G166" s="93">
        <v>12</v>
      </c>
      <c r="H166" s="92">
        <v>0.63157894736842102</v>
      </c>
      <c r="I166" s="136">
        <v>13</v>
      </c>
      <c r="J166" s="137"/>
      <c r="K166" s="93">
        <v>9</v>
      </c>
      <c r="L166" s="92">
        <v>0.69230769230769196</v>
      </c>
      <c r="M166" s="93">
        <v>16</v>
      </c>
      <c r="N166" s="93">
        <v>8</v>
      </c>
      <c r="O166" s="92">
        <v>0.5</v>
      </c>
      <c r="P166" s="93">
        <v>19</v>
      </c>
      <c r="Q166" s="93">
        <v>0</v>
      </c>
      <c r="R166" s="92">
        <v>0</v>
      </c>
      <c r="S166" s="93">
        <v>16</v>
      </c>
      <c r="T166" s="93">
        <v>0</v>
      </c>
      <c r="U166" s="92">
        <v>0</v>
      </c>
      <c r="V166" s="93">
        <v>12</v>
      </c>
      <c r="W166" s="93">
        <v>0</v>
      </c>
      <c r="X166" s="92">
        <v>0</v>
      </c>
      <c r="Y166" s="93">
        <v>13</v>
      </c>
      <c r="Z166" s="93">
        <v>0</v>
      </c>
      <c r="AA166" s="92">
        <v>0</v>
      </c>
      <c r="AB166" s="93">
        <v>10</v>
      </c>
      <c r="AC166" s="93">
        <v>0</v>
      </c>
      <c r="AD166" s="92">
        <v>0</v>
      </c>
      <c r="AE166" s="93">
        <v>19</v>
      </c>
      <c r="AF166" s="93">
        <v>0</v>
      </c>
      <c r="AG166" s="92">
        <v>0</v>
      </c>
      <c r="AH166" s="93">
        <v>19</v>
      </c>
      <c r="AI166" s="93">
        <v>0</v>
      </c>
      <c r="AJ166" s="92">
        <v>0</v>
      </c>
      <c r="AK166" s="93">
        <v>13</v>
      </c>
      <c r="AL166" s="93">
        <v>0</v>
      </c>
      <c r="AM166" s="92">
        <v>0</v>
      </c>
      <c r="AN166" s="93">
        <v>11</v>
      </c>
      <c r="AO166" s="93">
        <v>0</v>
      </c>
      <c r="AP166" s="92">
        <v>0</v>
      </c>
      <c r="AQ166" s="91">
        <v>180</v>
      </c>
      <c r="AR166" s="91">
        <v>29</v>
      </c>
    </row>
    <row r="167" spans="1:44" x14ac:dyDescent="0.25">
      <c r="A167" s="135" t="s">
        <v>425</v>
      </c>
      <c r="B167" s="103"/>
      <c r="C167" s="88" t="s">
        <v>915</v>
      </c>
      <c r="D167" s="93">
        <v>8</v>
      </c>
      <c r="E167" s="93" t="s">
        <v>41</v>
      </c>
      <c r="F167" s="93">
        <v>13</v>
      </c>
      <c r="G167" s="93">
        <v>10</v>
      </c>
      <c r="H167" s="92">
        <v>0.76923076923076905</v>
      </c>
      <c r="I167" s="136">
        <v>11</v>
      </c>
      <c r="J167" s="137"/>
      <c r="K167" s="93">
        <v>10</v>
      </c>
      <c r="L167" s="92">
        <v>0.90909090909090895</v>
      </c>
      <c r="M167" s="93">
        <v>15</v>
      </c>
      <c r="N167" s="93">
        <v>6</v>
      </c>
      <c r="O167" s="92">
        <v>0.4</v>
      </c>
      <c r="P167" s="93">
        <v>11</v>
      </c>
      <c r="Q167" s="93">
        <v>0</v>
      </c>
      <c r="R167" s="92">
        <v>0</v>
      </c>
      <c r="S167" s="93">
        <v>14</v>
      </c>
      <c r="T167" s="93">
        <v>0</v>
      </c>
      <c r="U167" s="92">
        <v>0</v>
      </c>
      <c r="V167" s="93">
        <v>11</v>
      </c>
      <c r="W167" s="93">
        <v>0</v>
      </c>
      <c r="X167" s="92">
        <v>0</v>
      </c>
      <c r="Y167" s="93">
        <v>6</v>
      </c>
      <c r="Z167" s="93">
        <v>0</v>
      </c>
      <c r="AA167" s="92">
        <v>0</v>
      </c>
      <c r="AB167" s="93">
        <v>9</v>
      </c>
      <c r="AC167" s="93">
        <v>0</v>
      </c>
      <c r="AD167" s="92">
        <v>0</v>
      </c>
      <c r="AE167" s="93">
        <v>7</v>
      </c>
      <c r="AF167" s="93">
        <v>0</v>
      </c>
      <c r="AG167" s="92">
        <v>0</v>
      </c>
      <c r="AH167" s="93">
        <v>9</v>
      </c>
      <c r="AI167" s="93">
        <v>0</v>
      </c>
      <c r="AJ167" s="92">
        <v>0</v>
      </c>
      <c r="AK167" s="93">
        <v>11</v>
      </c>
      <c r="AL167" s="93">
        <v>0</v>
      </c>
      <c r="AM167" s="92">
        <v>0</v>
      </c>
      <c r="AN167" s="93">
        <v>7</v>
      </c>
      <c r="AO167" s="93">
        <v>0</v>
      </c>
      <c r="AP167" s="92">
        <v>0</v>
      </c>
      <c r="AQ167" s="91">
        <v>124</v>
      </c>
      <c r="AR167" s="91">
        <v>26</v>
      </c>
    </row>
    <row r="168" spans="1:44" x14ac:dyDescent="0.25">
      <c r="A168" s="135" t="s">
        <v>427</v>
      </c>
      <c r="B168" s="103"/>
      <c r="C168" s="88" t="s">
        <v>914</v>
      </c>
      <c r="D168" s="93">
        <v>8</v>
      </c>
      <c r="E168" s="93" t="s">
        <v>41</v>
      </c>
      <c r="F168" s="93">
        <v>13</v>
      </c>
      <c r="G168" s="93">
        <v>10</v>
      </c>
      <c r="H168" s="92">
        <v>0.76923076923076905</v>
      </c>
      <c r="I168" s="136">
        <v>11</v>
      </c>
      <c r="J168" s="137"/>
      <c r="K168" s="93">
        <v>7</v>
      </c>
      <c r="L168" s="92">
        <v>0.63636363636363602</v>
      </c>
      <c r="M168" s="93">
        <v>11</v>
      </c>
      <c r="N168" s="93">
        <v>8</v>
      </c>
      <c r="O168" s="92">
        <v>0.72727272727272696</v>
      </c>
      <c r="P168" s="93">
        <v>8</v>
      </c>
      <c r="Q168" s="93">
        <v>0</v>
      </c>
      <c r="R168" s="92">
        <v>0</v>
      </c>
      <c r="S168" s="93">
        <v>3</v>
      </c>
      <c r="T168" s="93">
        <v>0</v>
      </c>
      <c r="U168" s="92">
        <v>0</v>
      </c>
      <c r="V168" s="93">
        <v>5</v>
      </c>
      <c r="W168" s="93">
        <v>0</v>
      </c>
      <c r="X168" s="92">
        <v>0</v>
      </c>
      <c r="Y168" s="93">
        <v>8</v>
      </c>
      <c r="Z168" s="93">
        <v>0</v>
      </c>
      <c r="AA168" s="92">
        <v>0</v>
      </c>
      <c r="AB168" s="93">
        <v>2</v>
      </c>
      <c r="AC168" s="93">
        <v>0</v>
      </c>
      <c r="AD168" s="92">
        <v>0</v>
      </c>
      <c r="AE168" s="93">
        <v>9</v>
      </c>
      <c r="AF168" s="93">
        <v>0</v>
      </c>
      <c r="AG168" s="92">
        <v>0</v>
      </c>
      <c r="AH168" s="93">
        <v>9</v>
      </c>
      <c r="AI168" s="93">
        <v>0</v>
      </c>
      <c r="AJ168" s="92">
        <v>0</v>
      </c>
      <c r="AK168" s="93">
        <v>4</v>
      </c>
      <c r="AL168" s="93">
        <v>0</v>
      </c>
      <c r="AM168" s="92">
        <v>0</v>
      </c>
      <c r="AN168" s="93">
        <v>4</v>
      </c>
      <c r="AO168" s="93">
        <v>0</v>
      </c>
      <c r="AP168" s="92">
        <v>0</v>
      </c>
      <c r="AQ168" s="91">
        <v>87</v>
      </c>
      <c r="AR168" s="91">
        <v>25</v>
      </c>
    </row>
    <row r="169" spans="1:44" x14ac:dyDescent="0.25">
      <c r="A169" s="135" t="s">
        <v>429</v>
      </c>
      <c r="B169" s="103"/>
      <c r="C169" s="88" t="s">
        <v>913</v>
      </c>
      <c r="D169" s="93">
        <v>8</v>
      </c>
      <c r="E169" s="93" t="s">
        <v>41</v>
      </c>
      <c r="F169" s="93">
        <v>4</v>
      </c>
      <c r="G169" s="93">
        <v>4</v>
      </c>
      <c r="H169" s="92">
        <v>1</v>
      </c>
      <c r="I169" s="136">
        <v>4</v>
      </c>
      <c r="J169" s="137"/>
      <c r="K169" s="93">
        <v>2</v>
      </c>
      <c r="L169" s="92">
        <v>0.5</v>
      </c>
      <c r="M169" s="93">
        <v>2</v>
      </c>
      <c r="N169" s="93">
        <v>1</v>
      </c>
      <c r="O169" s="92">
        <v>0.5</v>
      </c>
      <c r="P169" s="93">
        <v>2</v>
      </c>
      <c r="Q169" s="93">
        <v>0</v>
      </c>
      <c r="R169" s="92">
        <v>0</v>
      </c>
      <c r="S169" s="93">
        <v>4</v>
      </c>
      <c r="T169" s="93">
        <v>0</v>
      </c>
      <c r="U169" s="92">
        <v>0</v>
      </c>
      <c r="V169" s="93">
        <v>4</v>
      </c>
      <c r="W169" s="93">
        <v>0</v>
      </c>
      <c r="X169" s="92">
        <v>0</v>
      </c>
      <c r="Y169" s="93"/>
      <c r="Z169" s="93"/>
      <c r="AA169" s="93" t="e">
        <v>#DIV/0!</v>
      </c>
      <c r="AB169" s="93"/>
      <c r="AC169" s="93"/>
      <c r="AD169" s="93" t="e">
        <v>#DIV/0!</v>
      </c>
      <c r="AE169" s="93">
        <v>3</v>
      </c>
      <c r="AF169" s="93">
        <v>0</v>
      </c>
      <c r="AG169" s="92">
        <v>0</v>
      </c>
      <c r="AH169" s="93">
        <v>3</v>
      </c>
      <c r="AI169" s="93">
        <v>0</v>
      </c>
      <c r="AJ169" s="92">
        <v>0</v>
      </c>
      <c r="AK169" s="93">
        <v>2</v>
      </c>
      <c r="AL169" s="93">
        <v>0</v>
      </c>
      <c r="AM169" s="92">
        <v>0</v>
      </c>
      <c r="AN169" s="93">
        <v>3</v>
      </c>
      <c r="AO169" s="93">
        <v>0</v>
      </c>
      <c r="AP169" s="92">
        <v>0</v>
      </c>
      <c r="AQ169" s="91">
        <v>31</v>
      </c>
      <c r="AR169" s="91">
        <v>7</v>
      </c>
    </row>
    <row r="170" spans="1:44" x14ac:dyDescent="0.25">
      <c r="A170" s="135" t="s">
        <v>431</v>
      </c>
      <c r="B170" s="103"/>
      <c r="C170" s="88" t="s">
        <v>912</v>
      </c>
      <c r="D170" s="93">
        <v>8</v>
      </c>
      <c r="E170" s="93" t="s">
        <v>41</v>
      </c>
      <c r="F170" s="93">
        <v>9</v>
      </c>
      <c r="G170" s="93">
        <v>9</v>
      </c>
      <c r="H170" s="92">
        <v>1</v>
      </c>
      <c r="I170" s="136">
        <v>7</v>
      </c>
      <c r="J170" s="137"/>
      <c r="K170" s="93">
        <v>5</v>
      </c>
      <c r="L170" s="92">
        <v>0.71428571428571397</v>
      </c>
      <c r="M170" s="93">
        <v>10</v>
      </c>
      <c r="N170" s="93">
        <v>5</v>
      </c>
      <c r="O170" s="92">
        <v>0.5</v>
      </c>
      <c r="P170" s="93">
        <v>11</v>
      </c>
      <c r="Q170" s="93">
        <v>0</v>
      </c>
      <c r="R170" s="92">
        <v>0</v>
      </c>
      <c r="S170" s="93">
        <v>15</v>
      </c>
      <c r="T170" s="93">
        <v>0</v>
      </c>
      <c r="U170" s="92">
        <v>0</v>
      </c>
      <c r="V170" s="93">
        <v>7</v>
      </c>
      <c r="W170" s="93">
        <v>0</v>
      </c>
      <c r="X170" s="92">
        <v>0</v>
      </c>
      <c r="Y170" s="93">
        <v>7</v>
      </c>
      <c r="Z170" s="93">
        <v>0</v>
      </c>
      <c r="AA170" s="92">
        <v>0</v>
      </c>
      <c r="AB170" s="93">
        <v>7</v>
      </c>
      <c r="AC170" s="93">
        <v>0</v>
      </c>
      <c r="AD170" s="92">
        <v>0</v>
      </c>
      <c r="AE170" s="93">
        <v>7</v>
      </c>
      <c r="AF170" s="93">
        <v>0</v>
      </c>
      <c r="AG170" s="92">
        <v>0</v>
      </c>
      <c r="AH170" s="93">
        <v>11</v>
      </c>
      <c r="AI170" s="93">
        <v>0</v>
      </c>
      <c r="AJ170" s="92">
        <v>0</v>
      </c>
      <c r="AK170" s="93">
        <v>6</v>
      </c>
      <c r="AL170" s="93">
        <v>0</v>
      </c>
      <c r="AM170" s="92">
        <v>0</v>
      </c>
      <c r="AN170" s="93">
        <v>11</v>
      </c>
      <c r="AO170" s="93">
        <v>0</v>
      </c>
      <c r="AP170" s="92">
        <v>0</v>
      </c>
      <c r="AQ170" s="91">
        <v>108</v>
      </c>
      <c r="AR170" s="91">
        <v>19</v>
      </c>
    </row>
    <row r="171" spans="1:44" x14ac:dyDescent="0.25">
      <c r="A171" s="135" t="s">
        <v>433</v>
      </c>
      <c r="B171" s="103"/>
      <c r="C171" s="88" t="s">
        <v>911</v>
      </c>
      <c r="D171" s="93">
        <v>8</v>
      </c>
      <c r="E171" s="93" t="s">
        <v>41</v>
      </c>
      <c r="F171" s="93">
        <v>8</v>
      </c>
      <c r="G171" s="93">
        <v>4</v>
      </c>
      <c r="H171" s="92">
        <v>0.5</v>
      </c>
      <c r="I171" s="136">
        <v>4</v>
      </c>
      <c r="J171" s="137"/>
      <c r="K171" s="93">
        <v>2</v>
      </c>
      <c r="L171" s="92">
        <v>0.5</v>
      </c>
      <c r="M171" s="93">
        <v>5</v>
      </c>
      <c r="N171" s="93">
        <v>7</v>
      </c>
      <c r="O171" s="92">
        <v>1.4</v>
      </c>
      <c r="P171" s="93">
        <v>6</v>
      </c>
      <c r="Q171" s="93">
        <v>0</v>
      </c>
      <c r="R171" s="92">
        <v>0</v>
      </c>
      <c r="S171" s="93">
        <v>6</v>
      </c>
      <c r="T171" s="93">
        <v>0</v>
      </c>
      <c r="U171" s="92">
        <v>0</v>
      </c>
      <c r="V171" s="93">
        <v>4</v>
      </c>
      <c r="W171" s="93">
        <v>0</v>
      </c>
      <c r="X171" s="92">
        <v>0</v>
      </c>
      <c r="Y171" s="93">
        <v>14</v>
      </c>
      <c r="Z171" s="93">
        <v>0</v>
      </c>
      <c r="AA171" s="92">
        <v>0</v>
      </c>
      <c r="AB171" s="93">
        <v>6</v>
      </c>
      <c r="AC171" s="93">
        <v>0</v>
      </c>
      <c r="AD171" s="92">
        <v>0</v>
      </c>
      <c r="AE171" s="93">
        <v>12</v>
      </c>
      <c r="AF171" s="93">
        <v>0</v>
      </c>
      <c r="AG171" s="92">
        <v>0</v>
      </c>
      <c r="AH171" s="93">
        <v>3</v>
      </c>
      <c r="AI171" s="93">
        <v>0</v>
      </c>
      <c r="AJ171" s="92">
        <v>0</v>
      </c>
      <c r="AK171" s="93">
        <v>3</v>
      </c>
      <c r="AL171" s="93">
        <v>0</v>
      </c>
      <c r="AM171" s="92">
        <v>0</v>
      </c>
      <c r="AN171" s="93">
        <v>2</v>
      </c>
      <c r="AO171" s="93">
        <v>0</v>
      </c>
      <c r="AP171" s="92">
        <v>0</v>
      </c>
      <c r="AQ171" s="91">
        <v>73</v>
      </c>
      <c r="AR171" s="91">
        <v>13</v>
      </c>
    </row>
    <row r="172" spans="1:44" x14ac:dyDescent="0.25">
      <c r="A172" s="135" t="s">
        <v>435</v>
      </c>
      <c r="B172" s="103"/>
      <c r="C172" s="88" t="s">
        <v>910</v>
      </c>
      <c r="D172" s="93">
        <v>8</v>
      </c>
      <c r="E172" s="93" t="s">
        <v>41</v>
      </c>
      <c r="F172" s="93">
        <v>10</v>
      </c>
      <c r="G172" s="93">
        <v>9</v>
      </c>
      <c r="H172" s="92">
        <v>0.9</v>
      </c>
      <c r="I172" s="136">
        <v>12</v>
      </c>
      <c r="J172" s="137"/>
      <c r="K172" s="93">
        <v>6</v>
      </c>
      <c r="L172" s="92">
        <v>0.5</v>
      </c>
      <c r="M172" s="93">
        <v>5</v>
      </c>
      <c r="N172" s="93">
        <v>4</v>
      </c>
      <c r="O172" s="92">
        <v>0.8</v>
      </c>
      <c r="P172" s="93">
        <v>5</v>
      </c>
      <c r="Q172" s="93">
        <v>0</v>
      </c>
      <c r="R172" s="92">
        <v>0</v>
      </c>
      <c r="S172" s="93">
        <v>6</v>
      </c>
      <c r="T172" s="93">
        <v>0</v>
      </c>
      <c r="U172" s="92">
        <v>0</v>
      </c>
      <c r="V172" s="93">
        <v>60</v>
      </c>
      <c r="W172" s="93">
        <v>0</v>
      </c>
      <c r="X172" s="92">
        <v>0</v>
      </c>
      <c r="Y172" s="93">
        <v>8</v>
      </c>
      <c r="Z172" s="93">
        <v>0</v>
      </c>
      <c r="AA172" s="92">
        <v>0</v>
      </c>
      <c r="AB172" s="93">
        <v>2</v>
      </c>
      <c r="AC172" s="93">
        <v>0</v>
      </c>
      <c r="AD172" s="92">
        <v>0</v>
      </c>
      <c r="AE172" s="93">
        <v>7</v>
      </c>
      <c r="AF172" s="93">
        <v>0</v>
      </c>
      <c r="AG172" s="92">
        <v>0</v>
      </c>
      <c r="AH172" s="93">
        <v>4</v>
      </c>
      <c r="AI172" s="93">
        <v>0</v>
      </c>
      <c r="AJ172" s="92">
        <v>0</v>
      </c>
      <c r="AK172" s="93">
        <v>10</v>
      </c>
      <c r="AL172" s="93">
        <v>0</v>
      </c>
      <c r="AM172" s="92">
        <v>0</v>
      </c>
      <c r="AN172" s="93">
        <v>14</v>
      </c>
      <c r="AO172" s="93">
        <v>0</v>
      </c>
      <c r="AP172" s="92">
        <v>0</v>
      </c>
      <c r="AQ172" s="91">
        <v>143</v>
      </c>
      <c r="AR172" s="91">
        <v>19</v>
      </c>
    </row>
    <row r="173" spans="1:44" x14ac:dyDescent="0.25">
      <c r="A173" s="135" t="s">
        <v>437</v>
      </c>
      <c r="B173" s="103"/>
      <c r="C173" s="88" t="s">
        <v>909</v>
      </c>
      <c r="D173" s="93">
        <v>8</v>
      </c>
      <c r="E173" s="93" t="s">
        <v>41</v>
      </c>
      <c r="F173" s="93">
        <v>5</v>
      </c>
      <c r="G173" s="93">
        <v>2</v>
      </c>
      <c r="H173" s="92">
        <v>0.4</v>
      </c>
      <c r="I173" s="136"/>
      <c r="J173" s="137"/>
      <c r="K173" s="93">
        <v>1</v>
      </c>
      <c r="L173" s="93" t="e">
        <v>#DIV/0!</v>
      </c>
      <c r="M173" s="93">
        <v>3</v>
      </c>
      <c r="N173" s="93">
        <v>4</v>
      </c>
      <c r="O173" s="92">
        <v>1.3333333333333299</v>
      </c>
      <c r="P173" s="93">
        <v>12</v>
      </c>
      <c r="Q173" s="93">
        <v>0</v>
      </c>
      <c r="R173" s="92">
        <v>0</v>
      </c>
      <c r="S173" s="93">
        <v>3</v>
      </c>
      <c r="T173" s="93">
        <v>0</v>
      </c>
      <c r="U173" s="92">
        <v>0</v>
      </c>
      <c r="V173" s="93">
        <v>2</v>
      </c>
      <c r="W173" s="93">
        <v>0</v>
      </c>
      <c r="X173" s="92">
        <v>0</v>
      </c>
      <c r="Y173" s="93">
        <v>1</v>
      </c>
      <c r="Z173" s="93">
        <v>0</v>
      </c>
      <c r="AA173" s="92">
        <v>0</v>
      </c>
      <c r="AB173" s="93">
        <v>1</v>
      </c>
      <c r="AC173" s="93">
        <v>0</v>
      </c>
      <c r="AD173" s="92">
        <v>0</v>
      </c>
      <c r="AE173" s="93">
        <v>4</v>
      </c>
      <c r="AF173" s="93">
        <v>0</v>
      </c>
      <c r="AG173" s="92">
        <v>0</v>
      </c>
      <c r="AH173" s="93">
        <v>6</v>
      </c>
      <c r="AI173" s="93">
        <v>0</v>
      </c>
      <c r="AJ173" s="92">
        <v>0</v>
      </c>
      <c r="AK173" s="93">
        <v>7</v>
      </c>
      <c r="AL173" s="93">
        <v>0</v>
      </c>
      <c r="AM173" s="92">
        <v>0</v>
      </c>
      <c r="AN173" s="93">
        <v>1</v>
      </c>
      <c r="AO173" s="93">
        <v>0</v>
      </c>
      <c r="AP173" s="92">
        <v>0</v>
      </c>
      <c r="AQ173" s="91">
        <v>45</v>
      </c>
      <c r="AR173" s="91">
        <v>7</v>
      </c>
    </row>
    <row r="174" spans="1:44" x14ac:dyDescent="0.25">
      <c r="A174" s="135" t="s">
        <v>439</v>
      </c>
      <c r="B174" s="103"/>
      <c r="C174" s="88" t="s">
        <v>908</v>
      </c>
      <c r="D174" s="93">
        <v>8</v>
      </c>
      <c r="E174" s="93" t="s">
        <v>41</v>
      </c>
      <c r="F174" s="93">
        <v>4</v>
      </c>
      <c r="G174" s="93">
        <v>2</v>
      </c>
      <c r="H174" s="92">
        <v>0.5</v>
      </c>
      <c r="I174" s="136">
        <v>11</v>
      </c>
      <c r="J174" s="137"/>
      <c r="K174" s="93">
        <v>5</v>
      </c>
      <c r="L174" s="92">
        <v>0.45454545454545497</v>
      </c>
      <c r="M174" s="93">
        <v>5</v>
      </c>
      <c r="N174" s="93">
        <v>2</v>
      </c>
      <c r="O174" s="92">
        <v>0.4</v>
      </c>
      <c r="P174" s="93">
        <v>2</v>
      </c>
      <c r="Q174" s="93">
        <v>0</v>
      </c>
      <c r="R174" s="92">
        <v>0</v>
      </c>
      <c r="S174" s="93">
        <v>2</v>
      </c>
      <c r="T174" s="93">
        <v>0</v>
      </c>
      <c r="U174" s="92">
        <v>0</v>
      </c>
      <c r="V174" s="93">
        <v>4</v>
      </c>
      <c r="W174" s="93">
        <v>0</v>
      </c>
      <c r="X174" s="92">
        <v>0</v>
      </c>
      <c r="Y174" s="93">
        <v>4</v>
      </c>
      <c r="Z174" s="93">
        <v>0</v>
      </c>
      <c r="AA174" s="92">
        <v>0</v>
      </c>
      <c r="AB174" s="93">
        <v>5</v>
      </c>
      <c r="AC174" s="93">
        <v>0</v>
      </c>
      <c r="AD174" s="92">
        <v>0</v>
      </c>
      <c r="AE174" s="93">
        <v>5</v>
      </c>
      <c r="AF174" s="93">
        <v>0</v>
      </c>
      <c r="AG174" s="92">
        <v>0</v>
      </c>
      <c r="AH174" s="93">
        <v>6</v>
      </c>
      <c r="AI174" s="93">
        <v>0</v>
      </c>
      <c r="AJ174" s="92">
        <v>0</v>
      </c>
      <c r="AK174" s="93">
        <v>7</v>
      </c>
      <c r="AL174" s="93">
        <v>0</v>
      </c>
      <c r="AM174" s="92">
        <v>0</v>
      </c>
      <c r="AN174" s="93">
        <v>5</v>
      </c>
      <c r="AO174" s="93">
        <v>0</v>
      </c>
      <c r="AP174" s="92">
        <v>0</v>
      </c>
      <c r="AQ174" s="91">
        <v>60</v>
      </c>
      <c r="AR174" s="91">
        <v>9</v>
      </c>
    </row>
    <row r="175" spans="1:44" x14ac:dyDescent="0.25">
      <c r="A175" s="135" t="s">
        <v>441</v>
      </c>
      <c r="B175" s="103"/>
      <c r="C175" s="88" t="s">
        <v>907</v>
      </c>
      <c r="D175" s="93">
        <v>8</v>
      </c>
      <c r="E175" s="93" t="s">
        <v>41</v>
      </c>
      <c r="F175" s="93">
        <v>6</v>
      </c>
      <c r="G175" s="93">
        <v>3</v>
      </c>
      <c r="H175" s="92">
        <v>0.5</v>
      </c>
      <c r="I175" s="136">
        <v>5</v>
      </c>
      <c r="J175" s="137"/>
      <c r="K175" s="93">
        <v>3</v>
      </c>
      <c r="L175" s="92">
        <v>0.6</v>
      </c>
      <c r="M175" s="93">
        <v>1</v>
      </c>
      <c r="N175" s="93">
        <v>2</v>
      </c>
      <c r="O175" s="92">
        <v>2</v>
      </c>
      <c r="P175" s="93">
        <v>5</v>
      </c>
      <c r="Q175" s="93">
        <v>0</v>
      </c>
      <c r="R175" s="92">
        <v>0</v>
      </c>
      <c r="S175" s="93">
        <v>9</v>
      </c>
      <c r="T175" s="93">
        <v>0</v>
      </c>
      <c r="U175" s="92">
        <v>0</v>
      </c>
      <c r="V175" s="93">
        <v>4</v>
      </c>
      <c r="W175" s="93">
        <v>0</v>
      </c>
      <c r="X175" s="92">
        <v>0</v>
      </c>
      <c r="Y175" s="93">
        <v>4</v>
      </c>
      <c r="Z175" s="93">
        <v>0</v>
      </c>
      <c r="AA175" s="92">
        <v>0</v>
      </c>
      <c r="AB175" s="93">
        <v>3</v>
      </c>
      <c r="AC175" s="93">
        <v>0</v>
      </c>
      <c r="AD175" s="92">
        <v>0</v>
      </c>
      <c r="AE175" s="93">
        <v>8</v>
      </c>
      <c r="AF175" s="93">
        <v>0</v>
      </c>
      <c r="AG175" s="92">
        <v>0</v>
      </c>
      <c r="AH175" s="93">
        <v>8</v>
      </c>
      <c r="AI175" s="93">
        <v>0</v>
      </c>
      <c r="AJ175" s="92">
        <v>0</v>
      </c>
      <c r="AK175" s="93">
        <v>2</v>
      </c>
      <c r="AL175" s="93">
        <v>0</v>
      </c>
      <c r="AM175" s="92">
        <v>0</v>
      </c>
      <c r="AN175" s="93">
        <v>5</v>
      </c>
      <c r="AO175" s="93">
        <v>0</v>
      </c>
      <c r="AP175" s="92">
        <v>0</v>
      </c>
      <c r="AQ175" s="91">
        <v>60</v>
      </c>
      <c r="AR175" s="91">
        <v>8</v>
      </c>
    </row>
    <row r="176" spans="1:44" x14ac:dyDescent="0.25">
      <c r="A176" s="135" t="s">
        <v>443</v>
      </c>
      <c r="B176" s="103"/>
      <c r="C176" s="88" t="s">
        <v>906</v>
      </c>
      <c r="D176" s="93">
        <v>8</v>
      </c>
      <c r="E176" s="93" t="s">
        <v>41</v>
      </c>
      <c r="F176" s="93">
        <v>3</v>
      </c>
      <c r="G176" s="93">
        <v>0</v>
      </c>
      <c r="H176" s="92">
        <v>0</v>
      </c>
      <c r="I176" s="136">
        <v>2</v>
      </c>
      <c r="J176" s="137"/>
      <c r="K176" s="93">
        <v>2</v>
      </c>
      <c r="L176" s="92">
        <v>1</v>
      </c>
      <c r="M176" s="93">
        <v>1</v>
      </c>
      <c r="N176" s="93">
        <v>1</v>
      </c>
      <c r="O176" s="92">
        <v>1</v>
      </c>
      <c r="P176" s="93">
        <v>9</v>
      </c>
      <c r="Q176" s="93">
        <v>0</v>
      </c>
      <c r="R176" s="92">
        <v>0</v>
      </c>
      <c r="S176" s="93">
        <v>1</v>
      </c>
      <c r="T176" s="93">
        <v>0</v>
      </c>
      <c r="U176" s="92">
        <v>0</v>
      </c>
      <c r="V176" s="93">
        <v>5</v>
      </c>
      <c r="W176" s="93">
        <v>0</v>
      </c>
      <c r="X176" s="92">
        <v>0</v>
      </c>
      <c r="Y176" s="93">
        <v>2</v>
      </c>
      <c r="Z176" s="93">
        <v>0</v>
      </c>
      <c r="AA176" s="92">
        <v>0</v>
      </c>
      <c r="AB176" s="93">
        <v>3</v>
      </c>
      <c r="AC176" s="93">
        <v>0</v>
      </c>
      <c r="AD176" s="92">
        <v>0</v>
      </c>
      <c r="AE176" s="93"/>
      <c r="AF176" s="93"/>
      <c r="AG176" s="93" t="e">
        <v>#DIV/0!</v>
      </c>
      <c r="AH176" s="93">
        <v>4</v>
      </c>
      <c r="AI176" s="93">
        <v>0</v>
      </c>
      <c r="AJ176" s="92">
        <v>0</v>
      </c>
      <c r="AK176" s="93">
        <v>4</v>
      </c>
      <c r="AL176" s="93">
        <v>0</v>
      </c>
      <c r="AM176" s="92">
        <v>0</v>
      </c>
      <c r="AN176" s="93">
        <v>2</v>
      </c>
      <c r="AO176" s="93">
        <v>0</v>
      </c>
      <c r="AP176" s="92">
        <v>0</v>
      </c>
      <c r="AQ176" s="91">
        <v>36</v>
      </c>
      <c r="AR176" s="91">
        <v>3</v>
      </c>
    </row>
    <row r="177" spans="1:44" x14ac:dyDescent="0.25">
      <c r="A177" s="135" t="s">
        <v>445</v>
      </c>
      <c r="B177" s="103"/>
      <c r="C177" s="88" t="s">
        <v>905</v>
      </c>
      <c r="D177" s="93">
        <v>8</v>
      </c>
      <c r="E177" s="93" t="s">
        <v>41</v>
      </c>
      <c r="F177" s="93">
        <v>6</v>
      </c>
      <c r="G177" s="93">
        <v>1</v>
      </c>
      <c r="H177" s="92">
        <v>0.16666666666666699</v>
      </c>
      <c r="I177" s="136">
        <v>5</v>
      </c>
      <c r="J177" s="137"/>
      <c r="K177" s="93">
        <v>1</v>
      </c>
      <c r="L177" s="92">
        <v>0.2</v>
      </c>
      <c r="M177" s="93">
        <v>3</v>
      </c>
      <c r="N177" s="93">
        <v>0</v>
      </c>
      <c r="O177" s="92">
        <v>0</v>
      </c>
      <c r="P177" s="93">
        <v>1</v>
      </c>
      <c r="Q177" s="93">
        <v>0</v>
      </c>
      <c r="R177" s="92">
        <v>0</v>
      </c>
      <c r="S177" s="93">
        <v>10</v>
      </c>
      <c r="T177" s="93">
        <v>0</v>
      </c>
      <c r="U177" s="92">
        <v>0</v>
      </c>
      <c r="V177" s="93">
        <v>2</v>
      </c>
      <c r="W177" s="93">
        <v>0</v>
      </c>
      <c r="X177" s="92">
        <v>0</v>
      </c>
      <c r="Y177" s="93">
        <v>3</v>
      </c>
      <c r="Z177" s="93">
        <v>0</v>
      </c>
      <c r="AA177" s="92">
        <v>0</v>
      </c>
      <c r="AB177" s="93">
        <v>4</v>
      </c>
      <c r="AC177" s="93">
        <v>0</v>
      </c>
      <c r="AD177" s="92">
        <v>0</v>
      </c>
      <c r="AE177" s="93">
        <v>5</v>
      </c>
      <c r="AF177" s="93">
        <v>0</v>
      </c>
      <c r="AG177" s="92">
        <v>0</v>
      </c>
      <c r="AH177" s="93">
        <v>5</v>
      </c>
      <c r="AI177" s="93">
        <v>0</v>
      </c>
      <c r="AJ177" s="92">
        <v>0</v>
      </c>
      <c r="AK177" s="93">
        <v>4</v>
      </c>
      <c r="AL177" s="93">
        <v>0</v>
      </c>
      <c r="AM177" s="92">
        <v>0</v>
      </c>
      <c r="AN177" s="93">
        <v>7</v>
      </c>
      <c r="AO177" s="93">
        <v>0</v>
      </c>
      <c r="AP177" s="92">
        <v>0</v>
      </c>
      <c r="AQ177" s="91">
        <v>55</v>
      </c>
      <c r="AR177" s="91">
        <v>2</v>
      </c>
    </row>
    <row r="178" spans="1:44" x14ac:dyDescent="0.25">
      <c r="A178" s="135" t="s">
        <v>447</v>
      </c>
      <c r="B178" s="103"/>
      <c r="C178" s="88" t="s">
        <v>904</v>
      </c>
      <c r="D178" s="93">
        <v>8</v>
      </c>
      <c r="E178" s="93" t="s">
        <v>41</v>
      </c>
      <c r="F178" s="93">
        <v>18</v>
      </c>
      <c r="G178" s="93">
        <v>7</v>
      </c>
      <c r="H178" s="92">
        <v>0.38888888888888901</v>
      </c>
      <c r="I178" s="136">
        <v>10</v>
      </c>
      <c r="J178" s="137"/>
      <c r="K178" s="93">
        <v>3</v>
      </c>
      <c r="L178" s="92">
        <v>0.3</v>
      </c>
      <c r="M178" s="93">
        <v>8</v>
      </c>
      <c r="N178" s="93">
        <v>3</v>
      </c>
      <c r="O178" s="92">
        <v>0.375</v>
      </c>
      <c r="P178" s="93">
        <v>15</v>
      </c>
      <c r="Q178" s="93">
        <v>0</v>
      </c>
      <c r="R178" s="92">
        <v>0</v>
      </c>
      <c r="S178" s="93">
        <v>17</v>
      </c>
      <c r="T178" s="93">
        <v>0</v>
      </c>
      <c r="U178" s="92">
        <v>0</v>
      </c>
      <c r="V178" s="93">
        <v>18</v>
      </c>
      <c r="W178" s="93">
        <v>0</v>
      </c>
      <c r="X178" s="92">
        <v>0</v>
      </c>
      <c r="Y178" s="93">
        <v>17</v>
      </c>
      <c r="Z178" s="93">
        <v>0</v>
      </c>
      <c r="AA178" s="92">
        <v>0</v>
      </c>
      <c r="AB178" s="93">
        <v>13</v>
      </c>
      <c r="AC178" s="93">
        <v>0</v>
      </c>
      <c r="AD178" s="92">
        <v>0</v>
      </c>
      <c r="AE178" s="93">
        <v>13</v>
      </c>
      <c r="AF178" s="93">
        <v>0</v>
      </c>
      <c r="AG178" s="92">
        <v>0</v>
      </c>
      <c r="AH178" s="93">
        <v>9</v>
      </c>
      <c r="AI178" s="93">
        <v>0</v>
      </c>
      <c r="AJ178" s="92">
        <v>0</v>
      </c>
      <c r="AK178" s="93">
        <v>29</v>
      </c>
      <c r="AL178" s="93">
        <v>0</v>
      </c>
      <c r="AM178" s="92">
        <v>0</v>
      </c>
      <c r="AN178" s="93">
        <v>4</v>
      </c>
      <c r="AO178" s="93">
        <v>0</v>
      </c>
      <c r="AP178" s="92">
        <v>0</v>
      </c>
      <c r="AQ178" s="91">
        <v>171</v>
      </c>
      <c r="AR178" s="91">
        <v>13</v>
      </c>
    </row>
    <row r="179" spans="1:44" x14ac:dyDescent="0.25">
      <c r="A179" s="135" t="s">
        <v>449</v>
      </c>
      <c r="B179" s="103"/>
      <c r="C179" s="88" t="s">
        <v>903</v>
      </c>
      <c r="D179" s="93">
        <v>8</v>
      </c>
      <c r="E179" s="93" t="s">
        <v>41</v>
      </c>
      <c r="F179" s="93">
        <v>234</v>
      </c>
      <c r="G179" s="93">
        <v>78</v>
      </c>
      <c r="H179" s="92">
        <v>0.33333333333333298</v>
      </c>
      <c r="I179" s="136">
        <v>123</v>
      </c>
      <c r="J179" s="137"/>
      <c r="K179" s="93">
        <v>53</v>
      </c>
      <c r="L179" s="92">
        <v>0.430894308943089</v>
      </c>
      <c r="M179" s="93">
        <v>108</v>
      </c>
      <c r="N179" s="93">
        <v>56</v>
      </c>
      <c r="O179" s="92">
        <v>0.51851851851851805</v>
      </c>
      <c r="P179" s="93">
        <v>118</v>
      </c>
      <c r="Q179" s="93">
        <v>2</v>
      </c>
      <c r="R179" s="92">
        <v>1.6949152542372899E-2</v>
      </c>
      <c r="S179" s="93">
        <v>94</v>
      </c>
      <c r="T179" s="93">
        <v>0</v>
      </c>
      <c r="U179" s="92">
        <v>0</v>
      </c>
      <c r="V179" s="93">
        <v>95</v>
      </c>
      <c r="W179" s="93">
        <v>0</v>
      </c>
      <c r="X179" s="92">
        <v>0</v>
      </c>
      <c r="Y179" s="93">
        <v>81</v>
      </c>
      <c r="Z179" s="93">
        <v>0</v>
      </c>
      <c r="AA179" s="92">
        <v>0</v>
      </c>
      <c r="AB179" s="93">
        <v>86</v>
      </c>
      <c r="AC179" s="93">
        <v>0</v>
      </c>
      <c r="AD179" s="92">
        <v>0</v>
      </c>
      <c r="AE179" s="93">
        <v>126</v>
      </c>
      <c r="AF179" s="93">
        <v>0</v>
      </c>
      <c r="AG179" s="92">
        <v>0</v>
      </c>
      <c r="AH179" s="93">
        <v>217</v>
      </c>
      <c r="AI179" s="93">
        <v>0</v>
      </c>
      <c r="AJ179" s="92">
        <v>0</v>
      </c>
      <c r="AK179" s="93">
        <v>114</v>
      </c>
      <c r="AL179" s="93">
        <v>0</v>
      </c>
      <c r="AM179" s="92">
        <v>0</v>
      </c>
      <c r="AN179" s="93">
        <v>217</v>
      </c>
      <c r="AO179" s="93">
        <v>0</v>
      </c>
      <c r="AP179" s="92">
        <v>0</v>
      </c>
      <c r="AQ179" s="91">
        <v>1613</v>
      </c>
      <c r="AR179" s="91">
        <v>189</v>
      </c>
    </row>
    <row r="180" spans="1:44" ht="24" x14ac:dyDescent="0.25">
      <c r="A180" s="135" t="s">
        <v>451</v>
      </c>
      <c r="B180" s="103"/>
      <c r="C180" s="88" t="s">
        <v>902</v>
      </c>
      <c r="D180" s="93">
        <v>8</v>
      </c>
      <c r="E180" s="93" t="s">
        <v>41</v>
      </c>
      <c r="F180" s="93">
        <v>3</v>
      </c>
      <c r="G180" s="93">
        <v>0</v>
      </c>
      <c r="H180" s="92">
        <v>0</v>
      </c>
      <c r="I180" s="136">
        <v>5</v>
      </c>
      <c r="J180" s="137"/>
      <c r="K180" s="93">
        <v>0</v>
      </c>
      <c r="L180" s="92">
        <v>0</v>
      </c>
      <c r="M180" s="93">
        <v>2</v>
      </c>
      <c r="N180" s="93">
        <v>1</v>
      </c>
      <c r="O180" s="92">
        <v>0.5</v>
      </c>
      <c r="P180" s="93">
        <v>1</v>
      </c>
      <c r="Q180" s="93">
        <v>0</v>
      </c>
      <c r="R180" s="92">
        <v>0</v>
      </c>
      <c r="S180" s="93">
        <v>8</v>
      </c>
      <c r="T180" s="93">
        <v>0</v>
      </c>
      <c r="U180" s="92">
        <v>0</v>
      </c>
      <c r="V180" s="93">
        <v>1</v>
      </c>
      <c r="W180" s="93">
        <v>0</v>
      </c>
      <c r="X180" s="92">
        <v>0</v>
      </c>
      <c r="Y180" s="93">
        <v>1</v>
      </c>
      <c r="Z180" s="93">
        <v>0</v>
      </c>
      <c r="AA180" s="92">
        <v>0</v>
      </c>
      <c r="AB180" s="93">
        <v>1</v>
      </c>
      <c r="AC180" s="93">
        <v>0</v>
      </c>
      <c r="AD180" s="92">
        <v>0</v>
      </c>
      <c r="AE180" s="93">
        <v>2</v>
      </c>
      <c r="AF180" s="93">
        <v>0</v>
      </c>
      <c r="AG180" s="92">
        <v>0</v>
      </c>
      <c r="AH180" s="93">
        <v>3</v>
      </c>
      <c r="AI180" s="93">
        <v>0</v>
      </c>
      <c r="AJ180" s="92">
        <v>0</v>
      </c>
      <c r="AK180" s="93">
        <v>1</v>
      </c>
      <c r="AL180" s="93">
        <v>0</v>
      </c>
      <c r="AM180" s="92">
        <v>0</v>
      </c>
      <c r="AN180" s="93">
        <v>2</v>
      </c>
      <c r="AO180" s="93">
        <v>0</v>
      </c>
      <c r="AP180" s="92">
        <v>0</v>
      </c>
      <c r="AQ180" s="91">
        <v>30</v>
      </c>
      <c r="AR180" s="91">
        <v>1</v>
      </c>
    </row>
    <row r="181" spans="1:44" x14ac:dyDescent="0.25">
      <c r="A181" s="135" t="s">
        <v>453</v>
      </c>
      <c r="B181" s="103"/>
      <c r="C181" s="88" t="s">
        <v>901</v>
      </c>
      <c r="D181" s="93">
        <v>8</v>
      </c>
      <c r="E181" s="93" t="s">
        <v>41</v>
      </c>
      <c r="F181" s="93">
        <v>18</v>
      </c>
      <c r="G181" s="93">
        <v>12</v>
      </c>
      <c r="H181" s="92">
        <v>0.66666666666666696</v>
      </c>
      <c r="I181" s="136">
        <v>14</v>
      </c>
      <c r="J181" s="137"/>
      <c r="K181" s="93">
        <v>8</v>
      </c>
      <c r="L181" s="92">
        <v>0.57142857142857095</v>
      </c>
      <c r="M181" s="93">
        <v>10</v>
      </c>
      <c r="N181" s="93">
        <v>3</v>
      </c>
      <c r="O181" s="92">
        <v>0.3</v>
      </c>
      <c r="P181" s="93">
        <v>6</v>
      </c>
      <c r="Q181" s="93">
        <v>0</v>
      </c>
      <c r="R181" s="92">
        <v>0</v>
      </c>
      <c r="S181" s="93">
        <v>8</v>
      </c>
      <c r="T181" s="93">
        <v>0</v>
      </c>
      <c r="U181" s="92">
        <v>0</v>
      </c>
      <c r="V181" s="93">
        <v>7</v>
      </c>
      <c r="W181" s="93">
        <v>0</v>
      </c>
      <c r="X181" s="92">
        <v>0</v>
      </c>
      <c r="Y181" s="93">
        <v>4</v>
      </c>
      <c r="Z181" s="93">
        <v>0</v>
      </c>
      <c r="AA181" s="92">
        <v>0</v>
      </c>
      <c r="AB181" s="93">
        <v>7</v>
      </c>
      <c r="AC181" s="93">
        <v>0</v>
      </c>
      <c r="AD181" s="92">
        <v>0</v>
      </c>
      <c r="AE181" s="93">
        <v>15</v>
      </c>
      <c r="AF181" s="93">
        <v>0</v>
      </c>
      <c r="AG181" s="92">
        <v>0</v>
      </c>
      <c r="AH181" s="93">
        <v>11</v>
      </c>
      <c r="AI181" s="93">
        <v>0</v>
      </c>
      <c r="AJ181" s="92">
        <v>0</v>
      </c>
      <c r="AK181" s="93">
        <v>14</v>
      </c>
      <c r="AL181" s="93">
        <v>0</v>
      </c>
      <c r="AM181" s="92">
        <v>0</v>
      </c>
      <c r="AN181" s="93">
        <v>11</v>
      </c>
      <c r="AO181" s="93">
        <v>0</v>
      </c>
      <c r="AP181" s="92">
        <v>0</v>
      </c>
      <c r="AQ181" s="91">
        <v>125</v>
      </c>
      <c r="AR181" s="91">
        <v>23</v>
      </c>
    </row>
    <row r="182" spans="1:44" x14ac:dyDescent="0.25">
      <c r="A182" s="135" t="s">
        <v>455</v>
      </c>
      <c r="B182" s="103"/>
      <c r="C182" s="88" t="s">
        <v>900</v>
      </c>
      <c r="D182" s="93">
        <v>8</v>
      </c>
      <c r="E182" s="93" t="s">
        <v>41</v>
      </c>
      <c r="F182" s="93">
        <v>4</v>
      </c>
      <c r="G182" s="93">
        <v>3</v>
      </c>
      <c r="H182" s="92">
        <v>0.75</v>
      </c>
      <c r="I182" s="136">
        <v>4</v>
      </c>
      <c r="J182" s="137"/>
      <c r="K182" s="93">
        <v>6</v>
      </c>
      <c r="L182" s="92">
        <v>1.5</v>
      </c>
      <c r="M182" s="93">
        <v>4</v>
      </c>
      <c r="N182" s="93">
        <v>3</v>
      </c>
      <c r="O182" s="92">
        <v>0.75</v>
      </c>
      <c r="P182" s="93">
        <v>6</v>
      </c>
      <c r="Q182" s="93">
        <v>0</v>
      </c>
      <c r="R182" s="92">
        <v>0</v>
      </c>
      <c r="S182" s="93">
        <v>4</v>
      </c>
      <c r="T182" s="93">
        <v>0</v>
      </c>
      <c r="U182" s="92">
        <v>0</v>
      </c>
      <c r="V182" s="93">
        <v>4</v>
      </c>
      <c r="W182" s="93">
        <v>0</v>
      </c>
      <c r="X182" s="92">
        <v>0</v>
      </c>
      <c r="Y182" s="93">
        <v>4</v>
      </c>
      <c r="Z182" s="93">
        <v>0</v>
      </c>
      <c r="AA182" s="92">
        <v>0</v>
      </c>
      <c r="AB182" s="93">
        <v>3</v>
      </c>
      <c r="AC182" s="93">
        <v>0</v>
      </c>
      <c r="AD182" s="92">
        <v>0</v>
      </c>
      <c r="AE182" s="93">
        <v>3</v>
      </c>
      <c r="AF182" s="93">
        <v>0</v>
      </c>
      <c r="AG182" s="92">
        <v>0</v>
      </c>
      <c r="AH182" s="93">
        <v>7</v>
      </c>
      <c r="AI182" s="93">
        <v>0</v>
      </c>
      <c r="AJ182" s="92">
        <v>0</v>
      </c>
      <c r="AK182" s="93">
        <v>8</v>
      </c>
      <c r="AL182" s="93">
        <v>0</v>
      </c>
      <c r="AM182" s="92">
        <v>0</v>
      </c>
      <c r="AN182" s="93">
        <v>2</v>
      </c>
      <c r="AO182" s="93">
        <v>0</v>
      </c>
      <c r="AP182" s="92">
        <v>0</v>
      </c>
      <c r="AQ182" s="91">
        <v>53</v>
      </c>
      <c r="AR182" s="91">
        <v>12</v>
      </c>
    </row>
    <row r="183" spans="1:44" x14ac:dyDescent="0.25">
      <c r="A183" s="135" t="s">
        <v>457</v>
      </c>
      <c r="B183" s="103"/>
      <c r="C183" s="88" t="s">
        <v>899</v>
      </c>
      <c r="D183" s="93">
        <v>8</v>
      </c>
      <c r="E183" s="93" t="s">
        <v>41</v>
      </c>
      <c r="F183" s="93">
        <v>4</v>
      </c>
      <c r="G183" s="93">
        <v>4</v>
      </c>
      <c r="H183" s="92">
        <v>1</v>
      </c>
      <c r="I183" s="136">
        <v>4</v>
      </c>
      <c r="J183" s="137"/>
      <c r="K183" s="93">
        <v>0</v>
      </c>
      <c r="L183" s="92">
        <v>0</v>
      </c>
      <c r="M183" s="93">
        <v>11</v>
      </c>
      <c r="N183" s="93">
        <v>5</v>
      </c>
      <c r="O183" s="92">
        <v>0.45454545454545497</v>
      </c>
      <c r="P183" s="93">
        <v>6</v>
      </c>
      <c r="Q183" s="93">
        <v>0</v>
      </c>
      <c r="R183" s="92">
        <v>0</v>
      </c>
      <c r="S183" s="93">
        <v>3</v>
      </c>
      <c r="T183" s="93">
        <v>0</v>
      </c>
      <c r="U183" s="92">
        <v>0</v>
      </c>
      <c r="V183" s="93">
        <v>11</v>
      </c>
      <c r="W183" s="93">
        <v>0</v>
      </c>
      <c r="X183" s="92">
        <v>0</v>
      </c>
      <c r="Y183" s="93">
        <v>4</v>
      </c>
      <c r="Z183" s="93">
        <v>0</v>
      </c>
      <c r="AA183" s="92">
        <v>0</v>
      </c>
      <c r="AB183" s="93">
        <v>3</v>
      </c>
      <c r="AC183" s="93">
        <v>0</v>
      </c>
      <c r="AD183" s="92">
        <v>0</v>
      </c>
      <c r="AE183" s="93">
        <v>1</v>
      </c>
      <c r="AF183" s="93">
        <v>0</v>
      </c>
      <c r="AG183" s="92">
        <v>0</v>
      </c>
      <c r="AH183" s="93">
        <v>3</v>
      </c>
      <c r="AI183" s="93">
        <v>0</v>
      </c>
      <c r="AJ183" s="92">
        <v>0</v>
      </c>
      <c r="AK183" s="93">
        <v>4</v>
      </c>
      <c r="AL183" s="93">
        <v>0</v>
      </c>
      <c r="AM183" s="92">
        <v>0</v>
      </c>
      <c r="AN183" s="93">
        <v>5</v>
      </c>
      <c r="AO183" s="93">
        <v>0</v>
      </c>
      <c r="AP183" s="92">
        <v>0</v>
      </c>
      <c r="AQ183" s="91">
        <v>59</v>
      </c>
      <c r="AR183" s="91">
        <v>9</v>
      </c>
    </row>
    <row r="184" spans="1:44" x14ac:dyDescent="0.25">
      <c r="A184" s="135" t="s">
        <v>459</v>
      </c>
      <c r="B184" s="103"/>
      <c r="C184" s="88" t="s">
        <v>898</v>
      </c>
      <c r="D184" s="93">
        <v>8</v>
      </c>
      <c r="E184" s="93" t="s">
        <v>41</v>
      </c>
      <c r="F184" s="93">
        <v>1</v>
      </c>
      <c r="G184" s="93">
        <v>1</v>
      </c>
      <c r="H184" s="92">
        <v>1</v>
      </c>
      <c r="I184" s="136">
        <v>1</v>
      </c>
      <c r="J184" s="137"/>
      <c r="K184" s="93">
        <v>0</v>
      </c>
      <c r="L184" s="92">
        <v>0</v>
      </c>
      <c r="M184" s="93">
        <v>1</v>
      </c>
      <c r="N184" s="93">
        <v>0</v>
      </c>
      <c r="O184" s="92">
        <v>0</v>
      </c>
      <c r="P184" s="93">
        <v>3</v>
      </c>
      <c r="Q184" s="93">
        <v>0</v>
      </c>
      <c r="R184" s="92">
        <v>0</v>
      </c>
      <c r="S184" s="93">
        <v>4</v>
      </c>
      <c r="T184" s="93">
        <v>0</v>
      </c>
      <c r="U184" s="92">
        <v>0</v>
      </c>
      <c r="V184" s="93">
        <v>3</v>
      </c>
      <c r="W184" s="93">
        <v>0</v>
      </c>
      <c r="X184" s="92">
        <v>0</v>
      </c>
      <c r="Y184" s="93">
        <v>3</v>
      </c>
      <c r="Z184" s="93">
        <v>0</v>
      </c>
      <c r="AA184" s="92">
        <v>0</v>
      </c>
      <c r="AB184" s="93"/>
      <c r="AC184" s="93"/>
      <c r="AD184" s="93" t="e">
        <v>#DIV/0!</v>
      </c>
      <c r="AE184" s="93">
        <v>1</v>
      </c>
      <c r="AF184" s="93">
        <v>0</v>
      </c>
      <c r="AG184" s="92">
        <v>0</v>
      </c>
      <c r="AH184" s="93">
        <v>1</v>
      </c>
      <c r="AI184" s="93">
        <v>0</v>
      </c>
      <c r="AJ184" s="92">
        <v>0</v>
      </c>
      <c r="AK184" s="93">
        <v>2</v>
      </c>
      <c r="AL184" s="93">
        <v>0</v>
      </c>
      <c r="AM184" s="92">
        <v>0</v>
      </c>
      <c r="AN184" s="93">
        <v>2</v>
      </c>
      <c r="AO184" s="93">
        <v>0</v>
      </c>
      <c r="AP184" s="92">
        <v>0</v>
      </c>
      <c r="AQ184" s="91">
        <v>22</v>
      </c>
      <c r="AR184" s="91">
        <v>1</v>
      </c>
    </row>
    <row r="185" spans="1:44" ht="24" x14ac:dyDescent="0.25">
      <c r="A185" s="135" t="s">
        <v>461</v>
      </c>
      <c r="B185" s="103"/>
      <c r="C185" s="88" t="s">
        <v>897</v>
      </c>
      <c r="D185" s="93">
        <v>8</v>
      </c>
      <c r="E185" s="93" t="s">
        <v>41</v>
      </c>
      <c r="F185" s="93"/>
      <c r="G185" s="93"/>
      <c r="H185" s="93" t="e">
        <v>#DIV/0!</v>
      </c>
      <c r="I185" s="136">
        <v>2</v>
      </c>
      <c r="J185" s="137"/>
      <c r="K185" s="93">
        <v>0</v>
      </c>
      <c r="L185" s="92">
        <v>0</v>
      </c>
      <c r="M185" s="93"/>
      <c r="N185" s="93"/>
      <c r="O185" s="93" t="e">
        <v>#DIV/0!</v>
      </c>
      <c r="P185" s="93">
        <v>2</v>
      </c>
      <c r="Q185" s="93">
        <v>0</v>
      </c>
      <c r="R185" s="92">
        <v>0</v>
      </c>
      <c r="S185" s="93">
        <v>3</v>
      </c>
      <c r="T185" s="93">
        <v>0</v>
      </c>
      <c r="U185" s="92">
        <v>0</v>
      </c>
      <c r="V185" s="93">
        <v>1</v>
      </c>
      <c r="W185" s="93">
        <v>0</v>
      </c>
      <c r="X185" s="92">
        <v>0</v>
      </c>
      <c r="Y185" s="93">
        <v>10</v>
      </c>
      <c r="Z185" s="93">
        <v>0</v>
      </c>
      <c r="AA185" s="92">
        <v>0</v>
      </c>
      <c r="AB185" s="93">
        <v>2</v>
      </c>
      <c r="AC185" s="93">
        <v>0</v>
      </c>
      <c r="AD185" s="92">
        <v>0</v>
      </c>
      <c r="AE185" s="93">
        <v>1</v>
      </c>
      <c r="AF185" s="93">
        <v>0</v>
      </c>
      <c r="AG185" s="92">
        <v>0</v>
      </c>
      <c r="AH185" s="93">
        <v>2</v>
      </c>
      <c r="AI185" s="93">
        <v>0</v>
      </c>
      <c r="AJ185" s="92">
        <v>0</v>
      </c>
      <c r="AK185" s="93">
        <v>2</v>
      </c>
      <c r="AL185" s="93">
        <v>0</v>
      </c>
      <c r="AM185" s="92">
        <v>0</v>
      </c>
      <c r="AN185" s="93"/>
      <c r="AO185" s="93"/>
      <c r="AP185" s="93" t="e">
        <v>#DIV/0!</v>
      </c>
      <c r="AQ185" s="91">
        <v>25</v>
      </c>
      <c r="AR185" s="91">
        <v>0</v>
      </c>
    </row>
    <row r="186" spans="1:44" x14ac:dyDescent="0.25">
      <c r="A186" s="135" t="s">
        <v>463</v>
      </c>
      <c r="B186" s="103"/>
      <c r="C186" s="88" t="s">
        <v>896</v>
      </c>
      <c r="D186" s="93">
        <v>8</v>
      </c>
      <c r="E186" s="93" t="s">
        <v>41</v>
      </c>
      <c r="F186" s="93">
        <v>4</v>
      </c>
      <c r="G186" s="93">
        <v>4</v>
      </c>
      <c r="H186" s="92">
        <v>1</v>
      </c>
      <c r="I186" s="136">
        <v>3</v>
      </c>
      <c r="J186" s="137"/>
      <c r="K186" s="93">
        <v>2</v>
      </c>
      <c r="L186" s="92">
        <v>0.66666666666666696</v>
      </c>
      <c r="M186" s="93">
        <v>9</v>
      </c>
      <c r="N186" s="93">
        <v>4</v>
      </c>
      <c r="O186" s="92">
        <v>0.44444444444444398</v>
      </c>
      <c r="P186" s="93">
        <v>2</v>
      </c>
      <c r="Q186" s="93">
        <v>0</v>
      </c>
      <c r="R186" s="92">
        <v>0</v>
      </c>
      <c r="S186" s="93">
        <v>2</v>
      </c>
      <c r="T186" s="93">
        <v>0</v>
      </c>
      <c r="U186" s="92">
        <v>0</v>
      </c>
      <c r="V186" s="93">
        <v>5</v>
      </c>
      <c r="W186" s="93">
        <v>0</v>
      </c>
      <c r="X186" s="92">
        <v>0</v>
      </c>
      <c r="Y186" s="93">
        <v>1</v>
      </c>
      <c r="Z186" s="93">
        <v>0</v>
      </c>
      <c r="AA186" s="92">
        <v>0</v>
      </c>
      <c r="AB186" s="93">
        <v>1</v>
      </c>
      <c r="AC186" s="93">
        <v>0</v>
      </c>
      <c r="AD186" s="92">
        <v>0</v>
      </c>
      <c r="AE186" s="93">
        <v>4</v>
      </c>
      <c r="AF186" s="93">
        <v>0</v>
      </c>
      <c r="AG186" s="92">
        <v>0</v>
      </c>
      <c r="AH186" s="93">
        <v>4</v>
      </c>
      <c r="AI186" s="93">
        <v>0</v>
      </c>
      <c r="AJ186" s="92">
        <v>0</v>
      </c>
      <c r="AK186" s="93">
        <v>9</v>
      </c>
      <c r="AL186" s="93">
        <v>0</v>
      </c>
      <c r="AM186" s="92">
        <v>0</v>
      </c>
      <c r="AN186" s="93">
        <v>3</v>
      </c>
      <c r="AO186" s="93">
        <v>0</v>
      </c>
      <c r="AP186" s="92">
        <v>0</v>
      </c>
      <c r="AQ186" s="91">
        <v>47</v>
      </c>
      <c r="AR186" s="91">
        <v>10</v>
      </c>
    </row>
    <row r="187" spans="1:44" x14ac:dyDescent="0.25">
      <c r="A187" s="135" t="s">
        <v>465</v>
      </c>
      <c r="B187" s="103"/>
      <c r="C187" s="88" t="s">
        <v>895</v>
      </c>
      <c r="D187" s="93">
        <v>8</v>
      </c>
      <c r="E187" s="93" t="s">
        <v>41</v>
      </c>
      <c r="F187" s="93">
        <v>12</v>
      </c>
      <c r="G187" s="93">
        <v>6</v>
      </c>
      <c r="H187" s="92">
        <v>0.5</v>
      </c>
      <c r="I187" s="136">
        <v>5</v>
      </c>
      <c r="J187" s="137"/>
      <c r="K187" s="93">
        <v>5</v>
      </c>
      <c r="L187" s="92">
        <v>1</v>
      </c>
      <c r="M187" s="93">
        <v>6</v>
      </c>
      <c r="N187" s="93">
        <v>6</v>
      </c>
      <c r="O187" s="92">
        <v>1</v>
      </c>
      <c r="P187" s="93">
        <v>6</v>
      </c>
      <c r="Q187" s="93">
        <v>1</v>
      </c>
      <c r="R187" s="92">
        <v>0.16666666666666699</v>
      </c>
      <c r="S187" s="93">
        <v>9</v>
      </c>
      <c r="T187" s="93">
        <v>0</v>
      </c>
      <c r="U187" s="92">
        <v>0</v>
      </c>
      <c r="V187" s="93">
        <v>7</v>
      </c>
      <c r="W187" s="93">
        <v>0</v>
      </c>
      <c r="X187" s="92">
        <v>0</v>
      </c>
      <c r="Y187" s="93">
        <v>3</v>
      </c>
      <c r="Z187" s="93">
        <v>0</v>
      </c>
      <c r="AA187" s="92">
        <v>0</v>
      </c>
      <c r="AB187" s="93">
        <v>7</v>
      </c>
      <c r="AC187" s="93">
        <v>0</v>
      </c>
      <c r="AD187" s="92">
        <v>0</v>
      </c>
      <c r="AE187" s="93">
        <v>9</v>
      </c>
      <c r="AF187" s="93">
        <v>0</v>
      </c>
      <c r="AG187" s="92">
        <v>0</v>
      </c>
      <c r="AH187" s="93">
        <v>6</v>
      </c>
      <c r="AI187" s="93">
        <v>0</v>
      </c>
      <c r="AJ187" s="92">
        <v>0</v>
      </c>
      <c r="AK187" s="93">
        <v>11</v>
      </c>
      <c r="AL187" s="93">
        <v>0</v>
      </c>
      <c r="AM187" s="92">
        <v>0</v>
      </c>
      <c r="AN187" s="93">
        <v>7</v>
      </c>
      <c r="AO187" s="93">
        <v>0</v>
      </c>
      <c r="AP187" s="92">
        <v>0</v>
      </c>
      <c r="AQ187" s="91">
        <v>88</v>
      </c>
      <c r="AR187" s="91">
        <v>18</v>
      </c>
    </row>
    <row r="188" spans="1:44" x14ac:dyDescent="0.25">
      <c r="A188" s="135" t="s">
        <v>467</v>
      </c>
      <c r="B188" s="103"/>
      <c r="C188" s="88" t="s">
        <v>894</v>
      </c>
      <c r="D188" s="93">
        <v>8</v>
      </c>
      <c r="E188" s="93" t="s">
        <v>41</v>
      </c>
      <c r="F188" s="93">
        <v>5</v>
      </c>
      <c r="G188" s="93">
        <v>1</v>
      </c>
      <c r="H188" s="92">
        <v>0.2</v>
      </c>
      <c r="I188" s="136">
        <v>2</v>
      </c>
      <c r="J188" s="137"/>
      <c r="K188" s="93">
        <v>1</v>
      </c>
      <c r="L188" s="92">
        <v>0.5</v>
      </c>
      <c r="M188" s="93">
        <v>1</v>
      </c>
      <c r="N188" s="93">
        <v>0</v>
      </c>
      <c r="O188" s="92">
        <v>0</v>
      </c>
      <c r="P188" s="93">
        <v>4</v>
      </c>
      <c r="Q188" s="93">
        <v>0</v>
      </c>
      <c r="R188" s="92">
        <v>0</v>
      </c>
      <c r="S188" s="93">
        <v>2</v>
      </c>
      <c r="T188" s="93">
        <v>0</v>
      </c>
      <c r="U188" s="92">
        <v>0</v>
      </c>
      <c r="V188" s="93">
        <v>3</v>
      </c>
      <c r="W188" s="93">
        <v>0</v>
      </c>
      <c r="X188" s="92">
        <v>0</v>
      </c>
      <c r="Y188" s="93">
        <v>2</v>
      </c>
      <c r="Z188" s="93">
        <v>0</v>
      </c>
      <c r="AA188" s="92">
        <v>0</v>
      </c>
      <c r="AB188" s="93">
        <v>1</v>
      </c>
      <c r="AC188" s="93">
        <v>0</v>
      </c>
      <c r="AD188" s="92">
        <v>0</v>
      </c>
      <c r="AE188" s="93">
        <v>1</v>
      </c>
      <c r="AF188" s="93">
        <v>0</v>
      </c>
      <c r="AG188" s="92">
        <v>0</v>
      </c>
      <c r="AH188" s="93"/>
      <c r="AI188" s="93"/>
      <c r="AJ188" s="93" t="e">
        <v>#DIV/0!</v>
      </c>
      <c r="AK188" s="93">
        <v>4</v>
      </c>
      <c r="AL188" s="93">
        <v>0</v>
      </c>
      <c r="AM188" s="92">
        <v>0</v>
      </c>
      <c r="AN188" s="93">
        <v>3</v>
      </c>
      <c r="AO188" s="93">
        <v>0</v>
      </c>
      <c r="AP188" s="92">
        <v>0</v>
      </c>
      <c r="AQ188" s="91">
        <v>28</v>
      </c>
      <c r="AR188" s="91">
        <v>2</v>
      </c>
    </row>
    <row r="189" spans="1:44" x14ac:dyDescent="0.25">
      <c r="A189" s="135" t="s">
        <v>474</v>
      </c>
      <c r="B189" s="103"/>
      <c r="C189" s="88" t="s">
        <v>893</v>
      </c>
      <c r="D189" s="93">
        <v>9</v>
      </c>
      <c r="E189" s="93" t="s">
        <v>42</v>
      </c>
      <c r="F189" s="93">
        <v>18</v>
      </c>
      <c r="G189" s="93">
        <v>8</v>
      </c>
      <c r="H189" s="92">
        <v>0.44444444444444398</v>
      </c>
      <c r="I189" s="136">
        <v>7</v>
      </c>
      <c r="J189" s="137"/>
      <c r="K189" s="93">
        <v>6</v>
      </c>
      <c r="L189" s="92">
        <v>0.85714285714285698</v>
      </c>
      <c r="M189" s="93">
        <v>13</v>
      </c>
      <c r="N189" s="93">
        <v>8</v>
      </c>
      <c r="O189" s="92">
        <v>0.61538461538461497</v>
      </c>
      <c r="P189" s="93">
        <v>12</v>
      </c>
      <c r="Q189" s="93">
        <v>0</v>
      </c>
      <c r="R189" s="92">
        <v>0</v>
      </c>
      <c r="S189" s="93">
        <v>15</v>
      </c>
      <c r="T189" s="93">
        <v>0</v>
      </c>
      <c r="U189" s="92">
        <v>0</v>
      </c>
      <c r="V189" s="93">
        <v>11</v>
      </c>
      <c r="W189" s="93">
        <v>0</v>
      </c>
      <c r="X189" s="92">
        <v>0</v>
      </c>
      <c r="Y189" s="93">
        <v>20</v>
      </c>
      <c r="Z189" s="93">
        <v>0</v>
      </c>
      <c r="AA189" s="92">
        <v>0</v>
      </c>
      <c r="AB189" s="93">
        <v>20</v>
      </c>
      <c r="AC189" s="93">
        <v>0</v>
      </c>
      <c r="AD189" s="92">
        <v>0</v>
      </c>
      <c r="AE189" s="93">
        <v>19</v>
      </c>
      <c r="AF189" s="93">
        <v>0</v>
      </c>
      <c r="AG189" s="92">
        <v>0</v>
      </c>
      <c r="AH189" s="93">
        <v>23</v>
      </c>
      <c r="AI189" s="93">
        <v>0</v>
      </c>
      <c r="AJ189" s="92">
        <v>0</v>
      </c>
      <c r="AK189" s="93">
        <v>15</v>
      </c>
      <c r="AL189" s="93">
        <v>0</v>
      </c>
      <c r="AM189" s="92">
        <v>0</v>
      </c>
      <c r="AN189" s="93">
        <v>21</v>
      </c>
      <c r="AO189" s="93">
        <v>0</v>
      </c>
      <c r="AP189" s="92">
        <v>0</v>
      </c>
      <c r="AQ189" s="91">
        <v>194</v>
      </c>
      <c r="AR189" s="91">
        <v>22</v>
      </c>
    </row>
    <row r="190" spans="1:44" x14ac:dyDescent="0.25">
      <c r="A190" s="135" t="s">
        <v>476</v>
      </c>
      <c r="B190" s="103"/>
      <c r="C190" s="88" t="s">
        <v>892</v>
      </c>
      <c r="D190" s="93">
        <v>9</v>
      </c>
      <c r="E190" s="93" t="s">
        <v>42</v>
      </c>
      <c r="F190" s="93">
        <v>93</v>
      </c>
      <c r="G190" s="93">
        <v>87</v>
      </c>
      <c r="H190" s="92">
        <v>0.93548387096774199</v>
      </c>
      <c r="I190" s="136">
        <v>88</v>
      </c>
      <c r="J190" s="137"/>
      <c r="K190" s="93">
        <v>86</v>
      </c>
      <c r="L190" s="92">
        <v>0.97727272727272696</v>
      </c>
      <c r="M190" s="93">
        <v>89</v>
      </c>
      <c r="N190" s="93">
        <v>79</v>
      </c>
      <c r="O190" s="92">
        <v>0.88764044943820197</v>
      </c>
      <c r="P190" s="93">
        <v>58</v>
      </c>
      <c r="Q190" s="93">
        <v>0</v>
      </c>
      <c r="R190" s="92">
        <v>0</v>
      </c>
      <c r="S190" s="93">
        <v>67</v>
      </c>
      <c r="T190" s="93">
        <v>0</v>
      </c>
      <c r="U190" s="92">
        <v>0</v>
      </c>
      <c r="V190" s="93">
        <v>103</v>
      </c>
      <c r="W190" s="93">
        <v>0</v>
      </c>
      <c r="X190" s="92">
        <v>0</v>
      </c>
      <c r="Y190" s="93">
        <v>103</v>
      </c>
      <c r="Z190" s="93">
        <v>0</v>
      </c>
      <c r="AA190" s="92">
        <v>0</v>
      </c>
      <c r="AB190" s="93">
        <v>90</v>
      </c>
      <c r="AC190" s="93">
        <v>0</v>
      </c>
      <c r="AD190" s="92">
        <v>0</v>
      </c>
      <c r="AE190" s="93">
        <v>73</v>
      </c>
      <c r="AF190" s="93">
        <v>0</v>
      </c>
      <c r="AG190" s="92">
        <v>0</v>
      </c>
      <c r="AH190" s="93">
        <v>96</v>
      </c>
      <c r="AI190" s="93">
        <v>0</v>
      </c>
      <c r="AJ190" s="92">
        <v>0</v>
      </c>
      <c r="AK190" s="93">
        <v>70</v>
      </c>
      <c r="AL190" s="93">
        <v>0</v>
      </c>
      <c r="AM190" s="92">
        <v>0</v>
      </c>
      <c r="AN190" s="93">
        <v>79</v>
      </c>
      <c r="AO190" s="93">
        <v>0</v>
      </c>
      <c r="AP190" s="92">
        <v>0</v>
      </c>
      <c r="AQ190" s="91">
        <v>1009</v>
      </c>
      <c r="AR190" s="91">
        <v>252</v>
      </c>
    </row>
    <row r="191" spans="1:44" x14ac:dyDescent="0.25">
      <c r="A191" s="135" t="s">
        <v>478</v>
      </c>
      <c r="B191" s="103"/>
      <c r="C191" s="88" t="s">
        <v>891</v>
      </c>
      <c r="D191" s="93">
        <v>9</v>
      </c>
      <c r="E191" s="93" t="s">
        <v>42</v>
      </c>
      <c r="F191" s="93">
        <v>22</v>
      </c>
      <c r="G191" s="93">
        <v>15</v>
      </c>
      <c r="H191" s="92">
        <v>0.68181818181818199</v>
      </c>
      <c r="I191" s="136">
        <v>21</v>
      </c>
      <c r="J191" s="137"/>
      <c r="K191" s="93">
        <v>16</v>
      </c>
      <c r="L191" s="92">
        <v>0.76190476190476197</v>
      </c>
      <c r="M191" s="93">
        <v>26</v>
      </c>
      <c r="N191" s="93">
        <v>15</v>
      </c>
      <c r="O191" s="92">
        <v>0.57692307692307698</v>
      </c>
      <c r="P191" s="93">
        <v>26</v>
      </c>
      <c r="Q191" s="93">
        <v>0</v>
      </c>
      <c r="R191" s="92">
        <v>0</v>
      </c>
      <c r="S191" s="93">
        <v>28</v>
      </c>
      <c r="T191" s="93">
        <v>0</v>
      </c>
      <c r="U191" s="92">
        <v>0</v>
      </c>
      <c r="V191" s="93">
        <v>29</v>
      </c>
      <c r="W191" s="93">
        <v>0</v>
      </c>
      <c r="X191" s="92">
        <v>0</v>
      </c>
      <c r="Y191" s="93">
        <v>25</v>
      </c>
      <c r="Z191" s="93">
        <v>0</v>
      </c>
      <c r="AA191" s="92">
        <v>0</v>
      </c>
      <c r="AB191" s="93">
        <v>30</v>
      </c>
      <c r="AC191" s="93">
        <v>0</v>
      </c>
      <c r="AD191" s="92">
        <v>0</v>
      </c>
      <c r="AE191" s="93">
        <v>13</v>
      </c>
      <c r="AF191" s="93">
        <v>0</v>
      </c>
      <c r="AG191" s="92">
        <v>0</v>
      </c>
      <c r="AH191" s="93">
        <v>29</v>
      </c>
      <c r="AI191" s="93">
        <v>0</v>
      </c>
      <c r="AJ191" s="92">
        <v>0</v>
      </c>
      <c r="AK191" s="93">
        <v>24</v>
      </c>
      <c r="AL191" s="93">
        <v>0</v>
      </c>
      <c r="AM191" s="92">
        <v>0</v>
      </c>
      <c r="AN191" s="93">
        <v>20</v>
      </c>
      <c r="AO191" s="93">
        <v>0</v>
      </c>
      <c r="AP191" s="92">
        <v>0</v>
      </c>
      <c r="AQ191" s="91">
        <v>293</v>
      </c>
      <c r="AR191" s="91">
        <v>46</v>
      </c>
    </row>
    <row r="192" spans="1:44" x14ac:dyDescent="0.25">
      <c r="A192" s="135" t="s">
        <v>480</v>
      </c>
      <c r="B192" s="103"/>
      <c r="C192" s="88" t="s">
        <v>890</v>
      </c>
      <c r="D192" s="93">
        <v>9</v>
      </c>
      <c r="E192" s="93" t="s">
        <v>42</v>
      </c>
      <c r="F192" s="93">
        <v>15</v>
      </c>
      <c r="G192" s="93">
        <v>5</v>
      </c>
      <c r="H192" s="92">
        <v>0.33333333333333298</v>
      </c>
      <c r="I192" s="136">
        <v>14</v>
      </c>
      <c r="J192" s="137"/>
      <c r="K192" s="93">
        <v>14</v>
      </c>
      <c r="L192" s="92">
        <v>1</v>
      </c>
      <c r="M192" s="93">
        <v>18</v>
      </c>
      <c r="N192" s="93">
        <v>11</v>
      </c>
      <c r="O192" s="92">
        <v>0.61111111111111105</v>
      </c>
      <c r="P192" s="93">
        <v>22</v>
      </c>
      <c r="Q192" s="93">
        <v>0</v>
      </c>
      <c r="R192" s="92">
        <v>0</v>
      </c>
      <c r="S192" s="93">
        <v>20</v>
      </c>
      <c r="T192" s="93">
        <v>0</v>
      </c>
      <c r="U192" s="92">
        <v>0</v>
      </c>
      <c r="V192" s="93">
        <v>11</v>
      </c>
      <c r="W192" s="93">
        <v>0</v>
      </c>
      <c r="X192" s="92">
        <v>0</v>
      </c>
      <c r="Y192" s="93">
        <v>21</v>
      </c>
      <c r="Z192" s="93">
        <v>0</v>
      </c>
      <c r="AA192" s="92">
        <v>0</v>
      </c>
      <c r="AB192" s="93">
        <v>14</v>
      </c>
      <c r="AC192" s="93">
        <v>0</v>
      </c>
      <c r="AD192" s="92">
        <v>0</v>
      </c>
      <c r="AE192" s="93">
        <v>11</v>
      </c>
      <c r="AF192" s="93">
        <v>0</v>
      </c>
      <c r="AG192" s="92">
        <v>0</v>
      </c>
      <c r="AH192" s="93">
        <v>9</v>
      </c>
      <c r="AI192" s="93">
        <v>0</v>
      </c>
      <c r="AJ192" s="92">
        <v>0</v>
      </c>
      <c r="AK192" s="93">
        <v>14</v>
      </c>
      <c r="AL192" s="93">
        <v>0</v>
      </c>
      <c r="AM192" s="92">
        <v>0</v>
      </c>
      <c r="AN192" s="93">
        <v>7</v>
      </c>
      <c r="AO192" s="93">
        <v>0</v>
      </c>
      <c r="AP192" s="92">
        <v>0</v>
      </c>
      <c r="AQ192" s="91">
        <v>176</v>
      </c>
      <c r="AR192" s="91">
        <v>30</v>
      </c>
    </row>
    <row r="193" spans="1:44" x14ac:dyDescent="0.25">
      <c r="A193" s="135" t="s">
        <v>482</v>
      </c>
      <c r="B193" s="103"/>
      <c r="C193" s="88" t="s">
        <v>889</v>
      </c>
      <c r="D193" s="93">
        <v>9</v>
      </c>
      <c r="E193" s="93" t="s">
        <v>42</v>
      </c>
      <c r="F193" s="93">
        <v>15</v>
      </c>
      <c r="G193" s="93">
        <v>3</v>
      </c>
      <c r="H193" s="92">
        <v>0.2</v>
      </c>
      <c r="I193" s="136">
        <v>4</v>
      </c>
      <c r="J193" s="137"/>
      <c r="K193" s="93">
        <v>0</v>
      </c>
      <c r="L193" s="92">
        <v>0</v>
      </c>
      <c r="M193" s="93">
        <v>22</v>
      </c>
      <c r="N193" s="93">
        <v>2</v>
      </c>
      <c r="O193" s="92">
        <v>9.0909090909090898E-2</v>
      </c>
      <c r="P193" s="93">
        <v>10</v>
      </c>
      <c r="Q193" s="93">
        <v>0</v>
      </c>
      <c r="R193" s="92">
        <v>0</v>
      </c>
      <c r="S193" s="93">
        <v>9</v>
      </c>
      <c r="T193" s="93">
        <v>0</v>
      </c>
      <c r="U193" s="92">
        <v>0</v>
      </c>
      <c r="V193" s="93">
        <v>6</v>
      </c>
      <c r="W193" s="93">
        <v>0</v>
      </c>
      <c r="X193" s="92">
        <v>0</v>
      </c>
      <c r="Y193" s="93">
        <v>2</v>
      </c>
      <c r="Z193" s="93">
        <v>0</v>
      </c>
      <c r="AA193" s="92">
        <v>0</v>
      </c>
      <c r="AB193" s="93">
        <v>9</v>
      </c>
      <c r="AC193" s="93">
        <v>0</v>
      </c>
      <c r="AD193" s="92">
        <v>0</v>
      </c>
      <c r="AE193" s="93">
        <v>10</v>
      </c>
      <c r="AF193" s="93">
        <v>0</v>
      </c>
      <c r="AG193" s="92">
        <v>0</v>
      </c>
      <c r="AH193" s="93">
        <v>5</v>
      </c>
      <c r="AI193" s="93">
        <v>0</v>
      </c>
      <c r="AJ193" s="92">
        <v>0</v>
      </c>
      <c r="AK193" s="93">
        <v>9</v>
      </c>
      <c r="AL193" s="93">
        <v>0</v>
      </c>
      <c r="AM193" s="92">
        <v>0</v>
      </c>
      <c r="AN193" s="93">
        <v>9</v>
      </c>
      <c r="AO193" s="93">
        <v>0</v>
      </c>
      <c r="AP193" s="92">
        <v>0</v>
      </c>
      <c r="AQ193" s="91">
        <v>110</v>
      </c>
      <c r="AR193" s="91">
        <v>5</v>
      </c>
    </row>
    <row r="194" spans="1:44" ht="24" x14ac:dyDescent="0.25">
      <c r="A194" s="135" t="s">
        <v>486</v>
      </c>
      <c r="B194" s="103"/>
      <c r="C194" s="88" t="s">
        <v>888</v>
      </c>
      <c r="D194" s="93">
        <v>10</v>
      </c>
      <c r="E194" s="93" t="s">
        <v>43</v>
      </c>
      <c r="F194" s="93">
        <v>26</v>
      </c>
      <c r="G194" s="93">
        <v>19</v>
      </c>
      <c r="H194" s="92">
        <v>0.73076923076923095</v>
      </c>
      <c r="I194" s="136">
        <v>33</v>
      </c>
      <c r="J194" s="137"/>
      <c r="K194" s="93">
        <v>19</v>
      </c>
      <c r="L194" s="92">
        <v>0.57575757575757602</v>
      </c>
      <c r="M194" s="93">
        <v>30</v>
      </c>
      <c r="N194" s="93">
        <v>16</v>
      </c>
      <c r="O194" s="92">
        <v>0.53333333333333299</v>
      </c>
      <c r="P194" s="93">
        <v>29</v>
      </c>
      <c r="Q194" s="93">
        <v>1</v>
      </c>
      <c r="R194" s="92">
        <v>3.4482758620689703E-2</v>
      </c>
      <c r="S194" s="93">
        <v>28</v>
      </c>
      <c r="T194" s="93">
        <v>0</v>
      </c>
      <c r="U194" s="92">
        <v>0</v>
      </c>
      <c r="V194" s="93">
        <v>21</v>
      </c>
      <c r="W194" s="93">
        <v>0</v>
      </c>
      <c r="X194" s="92">
        <v>0</v>
      </c>
      <c r="Y194" s="93">
        <v>27</v>
      </c>
      <c r="Z194" s="93">
        <v>0</v>
      </c>
      <c r="AA194" s="92">
        <v>0</v>
      </c>
      <c r="AB194" s="93">
        <v>32</v>
      </c>
      <c r="AC194" s="93">
        <v>0</v>
      </c>
      <c r="AD194" s="92">
        <v>0</v>
      </c>
      <c r="AE194" s="93">
        <v>28</v>
      </c>
      <c r="AF194" s="93">
        <v>0</v>
      </c>
      <c r="AG194" s="92">
        <v>0</v>
      </c>
      <c r="AH194" s="93">
        <v>26</v>
      </c>
      <c r="AI194" s="93">
        <v>0</v>
      </c>
      <c r="AJ194" s="92">
        <v>0</v>
      </c>
      <c r="AK194" s="93">
        <v>12</v>
      </c>
      <c r="AL194" s="93">
        <v>0</v>
      </c>
      <c r="AM194" s="92">
        <v>0</v>
      </c>
      <c r="AN194" s="93">
        <v>11</v>
      </c>
      <c r="AO194" s="93">
        <v>0</v>
      </c>
      <c r="AP194" s="92">
        <v>0</v>
      </c>
      <c r="AQ194" s="91">
        <v>303</v>
      </c>
      <c r="AR194" s="91">
        <v>55</v>
      </c>
    </row>
    <row r="195" spans="1:44" ht="24" x14ac:dyDescent="0.25">
      <c r="A195" s="135" t="s">
        <v>488</v>
      </c>
      <c r="B195" s="103"/>
      <c r="C195" s="88" t="s">
        <v>887</v>
      </c>
      <c r="D195" s="93">
        <v>10</v>
      </c>
      <c r="E195" s="93" t="s">
        <v>43</v>
      </c>
      <c r="F195" s="93">
        <v>18</v>
      </c>
      <c r="G195" s="93">
        <v>15</v>
      </c>
      <c r="H195" s="92">
        <v>0.83333333333333304</v>
      </c>
      <c r="I195" s="136">
        <v>27</v>
      </c>
      <c r="J195" s="137"/>
      <c r="K195" s="93">
        <v>19</v>
      </c>
      <c r="L195" s="92">
        <v>0.70370370370370405</v>
      </c>
      <c r="M195" s="93">
        <v>38</v>
      </c>
      <c r="N195" s="93">
        <v>19</v>
      </c>
      <c r="O195" s="92">
        <v>0.5</v>
      </c>
      <c r="P195" s="93">
        <v>24</v>
      </c>
      <c r="Q195" s="93">
        <v>1</v>
      </c>
      <c r="R195" s="92">
        <v>4.1666666666666699E-2</v>
      </c>
      <c r="S195" s="93">
        <v>32</v>
      </c>
      <c r="T195" s="93">
        <v>0</v>
      </c>
      <c r="U195" s="92">
        <v>0</v>
      </c>
      <c r="V195" s="93">
        <v>39</v>
      </c>
      <c r="W195" s="93">
        <v>0</v>
      </c>
      <c r="X195" s="92">
        <v>0</v>
      </c>
      <c r="Y195" s="93">
        <v>52</v>
      </c>
      <c r="Z195" s="93">
        <v>0</v>
      </c>
      <c r="AA195" s="92">
        <v>0</v>
      </c>
      <c r="AB195" s="93">
        <v>31</v>
      </c>
      <c r="AC195" s="93">
        <v>0</v>
      </c>
      <c r="AD195" s="92">
        <v>0</v>
      </c>
      <c r="AE195" s="93">
        <v>25</v>
      </c>
      <c r="AF195" s="93">
        <v>0</v>
      </c>
      <c r="AG195" s="92">
        <v>0</v>
      </c>
      <c r="AH195" s="93">
        <v>29</v>
      </c>
      <c r="AI195" s="93">
        <v>0</v>
      </c>
      <c r="AJ195" s="92">
        <v>0</v>
      </c>
      <c r="AK195" s="93">
        <v>20</v>
      </c>
      <c r="AL195" s="93">
        <v>0</v>
      </c>
      <c r="AM195" s="92">
        <v>0</v>
      </c>
      <c r="AN195" s="93">
        <v>17</v>
      </c>
      <c r="AO195" s="93">
        <v>0</v>
      </c>
      <c r="AP195" s="92">
        <v>0</v>
      </c>
      <c r="AQ195" s="91">
        <v>352</v>
      </c>
      <c r="AR195" s="91">
        <v>54</v>
      </c>
    </row>
    <row r="196" spans="1:44" ht="24" x14ac:dyDescent="0.25">
      <c r="A196" s="135" t="s">
        <v>490</v>
      </c>
      <c r="B196" s="103"/>
      <c r="C196" s="88" t="s">
        <v>886</v>
      </c>
      <c r="D196" s="93">
        <v>10</v>
      </c>
      <c r="E196" s="93" t="s">
        <v>43</v>
      </c>
      <c r="F196" s="93">
        <v>29</v>
      </c>
      <c r="G196" s="93">
        <v>21</v>
      </c>
      <c r="H196" s="92">
        <v>0.72413793103448298</v>
      </c>
      <c r="I196" s="136">
        <v>36</v>
      </c>
      <c r="J196" s="137"/>
      <c r="K196" s="93">
        <v>20</v>
      </c>
      <c r="L196" s="92">
        <v>0.55555555555555602</v>
      </c>
      <c r="M196" s="93">
        <v>41</v>
      </c>
      <c r="N196" s="93">
        <v>23</v>
      </c>
      <c r="O196" s="92">
        <v>0.56097560975609795</v>
      </c>
      <c r="P196" s="93">
        <v>46</v>
      </c>
      <c r="Q196" s="93">
        <v>0</v>
      </c>
      <c r="R196" s="92">
        <v>0</v>
      </c>
      <c r="S196" s="93">
        <v>57</v>
      </c>
      <c r="T196" s="93">
        <v>0</v>
      </c>
      <c r="U196" s="92">
        <v>0</v>
      </c>
      <c r="V196" s="93">
        <v>48</v>
      </c>
      <c r="W196" s="93">
        <v>0</v>
      </c>
      <c r="X196" s="92">
        <v>0</v>
      </c>
      <c r="Y196" s="93">
        <v>41</v>
      </c>
      <c r="Z196" s="93">
        <v>0</v>
      </c>
      <c r="AA196" s="92">
        <v>0</v>
      </c>
      <c r="AB196" s="93">
        <v>40</v>
      </c>
      <c r="AC196" s="93">
        <v>0</v>
      </c>
      <c r="AD196" s="92">
        <v>0</v>
      </c>
      <c r="AE196" s="93">
        <v>28</v>
      </c>
      <c r="AF196" s="93">
        <v>0</v>
      </c>
      <c r="AG196" s="92">
        <v>0</v>
      </c>
      <c r="AH196" s="93">
        <v>38</v>
      </c>
      <c r="AI196" s="93">
        <v>0</v>
      </c>
      <c r="AJ196" s="92">
        <v>0</v>
      </c>
      <c r="AK196" s="93">
        <v>20</v>
      </c>
      <c r="AL196" s="93">
        <v>0</v>
      </c>
      <c r="AM196" s="92">
        <v>0</v>
      </c>
      <c r="AN196" s="93">
        <v>16</v>
      </c>
      <c r="AO196" s="93">
        <v>0</v>
      </c>
      <c r="AP196" s="92">
        <v>0</v>
      </c>
      <c r="AQ196" s="91">
        <v>440</v>
      </c>
      <c r="AR196" s="91">
        <v>64</v>
      </c>
    </row>
    <row r="197" spans="1:44" ht="24" x14ac:dyDescent="0.25">
      <c r="A197" s="135" t="s">
        <v>492</v>
      </c>
      <c r="B197" s="103"/>
      <c r="C197" s="88" t="s">
        <v>885</v>
      </c>
      <c r="D197" s="93">
        <v>10</v>
      </c>
      <c r="E197" s="93" t="s">
        <v>43</v>
      </c>
      <c r="F197" s="93">
        <v>21</v>
      </c>
      <c r="G197" s="93">
        <v>13</v>
      </c>
      <c r="H197" s="92">
        <v>0.61904761904761896</v>
      </c>
      <c r="I197" s="136">
        <v>17</v>
      </c>
      <c r="J197" s="137"/>
      <c r="K197" s="93">
        <v>14</v>
      </c>
      <c r="L197" s="92">
        <v>0.82352941176470595</v>
      </c>
      <c r="M197" s="93">
        <v>17</v>
      </c>
      <c r="N197" s="93">
        <v>11</v>
      </c>
      <c r="O197" s="92">
        <v>0.64705882352941202</v>
      </c>
      <c r="P197" s="93">
        <v>21</v>
      </c>
      <c r="Q197" s="93">
        <v>0</v>
      </c>
      <c r="R197" s="92">
        <v>0</v>
      </c>
      <c r="S197" s="93">
        <v>20</v>
      </c>
      <c r="T197" s="93">
        <v>0</v>
      </c>
      <c r="U197" s="92">
        <v>0</v>
      </c>
      <c r="V197" s="93">
        <v>18</v>
      </c>
      <c r="W197" s="93">
        <v>0</v>
      </c>
      <c r="X197" s="92">
        <v>0</v>
      </c>
      <c r="Y197" s="93">
        <v>26</v>
      </c>
      <c r="Z197" s="93">
        <v>0</v>
      </c>
      <c r="AA197" s="92">
        <v>0</v>
      </c>
      <c r="AB197" s="93">
        <v>15</v>
      </c>
      <c r="AC197" s="93">
        <v>0</v>
      </c>
      <c r="AD197" s="92">
        <v>0</v>
      </c>
      <c r="AE197" s="93">
        <v>12</v>
      </c>
      <c r="AF197" s="93">
        <v>0</v>
      </c>
      <c r="AG197" s="92">
        <v>0</v>
      </c>
      <c r="AH197" s="93">
        <v>23</v>
      </c>
      <c r="AI197" s="93">
        <v>0</v>
      </c>
      <c r="AJ197" s="92">
        <v>0</v>
      </c>
      <c r="AK197" s="93">
        <v>9</v>
      </c>
      <c r="AL197" s="93">
        <v>0</v>
      </c>
      <c r="AM197" s="92">
        <v>0</v>
      </c>
      <c r="AN197" s="93">
        <v>7</v>
      </c>
      <c r="AO197" s="93">
        <v>0</v>
      </c>
      <c r="AP197" s="92">
        <v>0</v>
      </c>
      <c r="AQ197" s="91">
        <v>206</v>
      </c>
      <c r="AR197" s="91">
        <v>38</v>
      </c>
    </row>
    <row r="198" spans="1:44" ht="24" x14ac:dyDescent="0.25">
      <c r="A198" s="135" t="s">
        <v>494</v>
      </c>
      <c r="B198" s="103"/>
      <c r="C198" s="88" t="s">
        <v>884</v>
      </c>
      <c r="D198" s="93">
        <v>10</v>
      </c>
      <c r="E198" s="93" t="s">
        <v>43</v>
      </c>
      <c r="F198" s="93">
        <v>6</v>
      </c>
      <c r="G198" s="93">
        <v>5</v>
      </c>
      <c r="H198" s="92">
        <v>0.83333333333333304</v>
      </c>
      <c r="I198" s="136">
        <v>5</v>
      </c>
      <c r="J198" s="137"/>
      <c r="K198" s="93">
        <v>4</v>
      </c>
      <c r="L198" s="92">
        <v>0.8</v>
      </c>
      <c r="M198" s="93">
        <v>7</v>
      </c>
      <c r="N198" s="93">
        <v>3</v>
      </c>
      <c r="O198" s="92">
        <v>0.42857142857142899</v>
      </c>
      <c r="P198" s="93">
        <v>4</v>
      </c>
      <c r="Q198" s="93">
        <v>0</v>
      </c>
      <c r="R198" s="92">
        <v>0</v>
      </c>
      <c r="S198" s="93">
        <v>8</v>
      </c>
      <c r="T198" s="93">
        <v>0</v>
      </c>
      <c r="U198" s="92">
        <v>0</v>
      </c>
      <c r="V198" s="93">
        <v>15</v>
      </c>
      <c r="W198" s="93">
        <v>0</v>
      </c>
      <c r="X198" s="92">
        <v>0</v>
      </c>
      <c r="Y198" s="93">
        <v>9</v>
      </c>
      <c r="Z198" s="93">
        <v>0</v>
      </c>
      <c r="AA198" s="92">
        <v>0</v>
      </c>
      <c r="AB198" s="93">
        <v>4</v>
      </c>
      <c r="AC198" s="93">
        <v>0</v>
      </c>
      <c r="AD198" s="92">
        <v>0</v>
      </c>
      <c r="AE198" s="93">
        <v>5</v>
      </c>
      <c r="AF198" s="93">
        <v>0</v>
      </c>
      <c r="AG198" s="92">
        <v>0</v>
      </c>
      <c r="AH198" s="93">
        <v>11</v>
      </c>
      <c r="AI198" s="93">
        <v>0</v>
      </c>
      <c r="AJ198" s="92">
        <v>0</v>
      </c>
      <c r="AK198" s="93">
        <v>3</v>
      </c>
      <c r="AL198" s="93">
        <v>0</v>
      </c>
      <c r="AM198" s="92">
        <v>0</v>
      </c>
      <c r="AN198" s="93">
        <v>5</v>
      </c>
      <c r="AO198" s="93">
        <v>0</v>
      </c>
      <c r="AP198" s="92">
        <v>0</v>
      </c>
      <c r="AQ198" s="91">
        <v>82</v>
      </c>
      <c r="AR198" s="91">
        <v>12</v>
      </c>
    </row>
    <row r="199" spans="1:44" ht="24" x14ac:dyDescent="0.25">
      <c r="A199" s="135" t="s">
        <v>496</v>
      </c>
      <c r="B199" s="103"/>
      <c r="C199" s="88" t="s">
        <v>883</v>
      </c>
      <c r="D199" s="93">
        <v>10</v>
      </c>
      <c r="E199" s="93" t="s">
        <v>43</v>
      </c>
      <c r="F199" s="93">
        <v>6</v>
      </c>
      <c r="G199" s="93">
        <v>5</v>
      </c>
      <c r="H199" s="92">
        <v>0.83333333333333304</v>
      </c>
      <c r="I199" s="136">
        <v>13</v>
      </c>
      <c r="J199" s="137"/>
      <c r="K199" s="93">
        <v>9</v>
      </c>
      <c r="L199" s="92">
        <v>0.69230769230769196</v>
      </c>
      <c r="M199" s="93">
        <v>10</v>
      </c>
      <c r="N199" s="93">
        <v>5</v>
      </c>
      <c r="O199" s="92">
        <v>0.5</v>
      </c>
      <c r="P199" s="93">
        <v>11</v>
      </c>
      <c r="Q199" s="93">
        <v>0</v>
      </c>
      <c r="R199" s="92">
        <v>0</v>
      </c>
      <c r="S199" s="93">
        <v>8</v>
      </c>
      <c r="T199" s="93">
        <v>0</v>
      </c>
      <c r="U199" s="92">
        <v>0</v>
      </c>
      <c r="V199" s="93">
        <v>5</v>
      </c>
      <c r="W199" s="93">
        <v>0</v>
      </c>
      <c r="X199" s="92">
        <v>0</v>
      </c>
      <c r="Y199" s="93">
        <v>14</v>
      </c>
      <c r="Z199" s="93">
        <v>0</v>
      </c>
      <c r="AA199" s="92">
        <v>0</v>
      </c>
      <c r="AB199" s="93">
        <v>12</v>
      </c>
      <c r="AC199" s="93">
        <v>0</v>
      </c>
      <c r="AD199" s="92">
        <v>0</v>
      </c>
      <c r="AE199" s="93">
        <v>8</v>
      </c>
      <c r="AF199" s="93">
        <v>0</v>
      </c>
      <c r="AG199" s="92">
        <v>0</v>
      </c>
      <c r="AH199" s="93">
        <v>8</v>
      </c>
      <c r="AI199" s="93">
        <v>0</v>
      </c>
      <c r="AJ199" s="92">
        <v>0</v>
      </c>
      <c r="AK199" s="93">
        <v>11</v>
      </c>
      <c r="AL199" s="93">
        <v>0</v>
      </c>
      <c r="AM199" s="92">
        <v>0</v>
      </c>
      <c r="AN199" s="93">
        <v>1</v>
      </c>
      <c r="AO199" s="93">
        <v>0</v>
      </c>
      <c r="AP199" s="92">
        <v>0</v>
      </c>
      <c r="AQ199" s="91">
        <v>107</v>
      </c>
      <c r="AR199" s="91">
        <v>19</v>
      </c>
    </row>
    <row r="200" spans="1:44" ht="24" x14ac:dyDescent="0.25">
      <c r="A200" s="135" t="s">
        <v>498</v>
      </c>
      <c r="B200" s="103"/>
      <c r="C200" s="88" t="s">
        <v>882</v>
      </c>
      <c r="D200" s="93">
        <v>10</v>
      </c>
      <c r="E200" s="93" t="s">
        <v>43</v>
      </c>
      <c r="F200" s="93">
        <v>6</v>
      </c>
      <c r="G200" s="93">
        <v>2</v>
      </c>
      <c r="H200" s="92">
        <v>0.33333333333333298</v>
      </c>
      <c r="I200" s="136">
        <v>5</v>
      </c>
      <c r="J200" s="137"/>
      <c r="K200" s="93">
        <v>4</v>
      </c>
      <c r="L200" s="92">
        <v>0.8</v>
      </c>
      <c r="M200" s="93">
        <v>4</v>
      </c>
      <c r="N200" s="93">
        <v>5</v>
      </c>
      <c r="O200" s="92">
        <v>1.25</v>
      </c>
      <c r="P200" s="93">
        <v>7</v>
      </c>
      <c r="Q200" s="93">
        <v>0</v>
      </c>
      <c r="R200" s="92">
        <v>0</v>
      </c>
      <c r="S200" s="93">
        <v>2</v>
      </c>
      <c r="T200" s="93">
        <v>0</v>
      </c>
      <c r="U200" s="92">
        <v>0</v>
      </c>
      <c r="V200" s="93">
        <v>14</v>
      </c>
      <c r="W200" s="93">
        <v>0</v>
      </c>
      <c r="X200" s="92">
        <v>0</v>
      </c>
      <c r="Y200" s="93">
        <v>4</v>
      </c>
      <c r="Z200" s="93">
        <v>0</v>
      </c>
      <c r="AA200" s="92">
        <v>0</v>
      </c>
      <c r="AB200" s="93">
        <v>3</v>
      </c>
      <c r="AC200" s="93">
        <v>0</v>
      </c>
      <c r="AD200" s="92">
        <v>0</v>
      </c>
      <c r="AE200" s="93">
        <v>9</v>
      </c>
      <c r="AF200" s="93">
        <v>0</v>
      </c>
      <c r="AG200" s="92">
        <v>0</v>
      </c>
      <c r="AH200" s="93">
        <v>5</v>
      </c>
      <c r="AI200" s="93">
        <v>0</v>
      </c>
      <c r="AJ200" s="92">
        <v>0</v>
      </c>
      <c r="AK200" s="93"/>
      <c r="AL200" s="93"/>
      <c r="AM200" s="93" t="e">
        <v>#DIV/0!</v>
      </c>
      <c r="AN200" s="93">
        <v>3</v>
      </c>
      <c r="AO200" s="93">
        <v>0</v>
      </c>
      <c r="AP200" s="92">
        <v>0</v>
      </c>
      <c r="AQ200" s="91">
        <v>62</v>
      </c>
      <c r="AR200" s="91">
        <v>11</v>
      </c>
    </row>
    <row r="201" spans="1:44" x14ac:dyDescent="0.25">
      <c r="A201" s="135" t="s">
        <v>502</v>
      </c>
      <c r="B201" s="103"/>
      <c r="C201" s="88" t="s">
        <v>881</v>
      </c>
      <c r="D201" s="93">
        <v>11</v>
      </c>
      <c r="E201" s="93" t="s">
        <v>44</v>
      </c>
      <c r="F201" s="93">
        <v>28</v>
      </c>
      <c r="G201" s="93">
        <v>17</v>
      </c>
      <c r="H201" s="92">
        <v>0.60714285714285698</v>
      </c>
      <c r="I201" s="136">
        <v>18</v>
      </c>
      <c r="J201" s="137"/>
      <c r="K201" s="93">
        <v>7</v>
      </c>
      <c r="L201" s="92">
        <v>0.38888888888888901</v>
      </c>
      <c r="M201" s="93">
        <v>27</v>
      </c>
      <c r="N201" s="93">
        <v>7</v>
      </c>
      <c r="O201" s="92">
        <v>0.25925925925925902</v>
      </c>
      <c r="P201" s="93">
        <v>26</v>
      </c>
      <c r="Q201" s="93">
        <v>0</v>
      </c>
      <c r="R201" s="92">
        <v>0</v>
      </c>
      <c r="S201" s="93">
        <v>30</v>
      </c>
      <c r="T201" s="93">
        <v>0</v>
      </c>
      <c r="U201" s="92">
        <v>0</v>
      </c>
      <c r="V201" s="93">
        <v>21</v>
      </c>
      <c r="W201" s="93">
        <v>0</v>
      </c>
      <c r="X201" s="92">
        <v>0</v>
      </c>
      <c r="Y201" s="93">
        <v>30</v>
      </c>
      <c r="Z201" s="93">
        <v>0</v>
      </c>
      <c r="AA201" s="92">
        <v>0</v>
      </c>
      <c r="AB201" s="93">
        <v>38</v>
      </c>
      <c r="AC201" s="93">
        <v>0</v>
      </c>
      <c r="AD201" s="92">
        <v>0</v>
      </c>
      <c r="AE201" s="93">
        <v>46</v>
      </c>
      <c r="AF201" s="93">
        <v>0</v>
      </c>
      <c r="AG201" s="92">
        <v>0</v>
      </c>
      <c r="AH201" s="93">
        <v>41</v>
      </c>
      <c r="AI201" s="93">
        <v>0</v>
      </c>
      <c r="AJ201" s="92">
        <v>0</v>
      </c>
      <c r="AK201" s="93">
        <v>29</v>
      </c>
      <c r="AL201" s="93">
        <v>0</v>
      </c>
      <c r="AM201" s="92">
        <v>0</v>
      </c>
      <c r="AN201" s="93">
        <v>31</v>
      </c>
      <c r="AO201" s="93">
        <v>0</v>
      </c>
      <c r="AP201" s="92">
        <v>0</v>
      </c>
      <c r="AQ201" s="91">
        <v>365</v>
      </c>
      <c r="AR201" s="91">
        <v>31</v>
      </c>
    </row>
    <row r="202" spans="1:44" x14ac:dyDescent="0.25">
      <c r="A202" s="135" t="s">
        <v>504</v>
      </c>
      <c r="B202" s="103"/>
      <c r="C202" s="88" t="s">
        <v>880</v>
      </c>
      <c r="D202" s="93">
        <v>11</v>
      </c>
      <c r="E202" s="93" t="s">
        <v>44</v>
      </c>
      <c r="F202" s="93">
        <v>61</v>
      </c>
      <c r="G202" s="93">
        <v>35</v>
      </c>
      <c r="H202" s="92">
        <v>0.57377049180327899</v>
      </c>
      <c r="I202" s="136">
        <v>67</v>
      </c>
      <c r="J202" s="137"/>
      <c r="K202" s="93">
        <v>27</v>
      </c>
      <c r="L202" s="92">
        <v>0.402985074626866</v>
      </c>
      <c r="M202" s="93">
        <v>71</v>
      </c>
      <c r="N202" s="93">
        <v>39</v>
      </c>
      <c r="O202" s="92">
        <v>0.54929577464788704</v>
      </c>
      <c r="P202" s="93">
        <v>76</v>
      </c>
      <c r="Q202" s="93">
        <v>0</v>
      </c>
      <c r="R202" s="92">
        <v>0</v>
      </c>
      <c r="S202" s="93">
        <v>89</v>
      </c>
      <c r="T202" s="93">
        <v>0</v>
      </c>
      <c r="U202" s="92">
        <v>0</v>
      </c>
      <c r="V202" s="93">
        <v>83</v>
      </c>
      <c r="W202" s="93">
        <v>0</v>
      </c>
      <c r="X202" s="92">
        <v>0</v>
      </c>
      <c r="Y202" s="93">
        <v>98</v>
      </c>
      <c r="Z202" s="93">
        <v>0</v>
      </c>
      <c r="AA202" s="92">
        <v>0</v>
      </c>
      <c r="AB202" s="93">
        <v>86</v>
      </c>
      <c r="AC202" s="93">
        <v>0</v>
      </c>
      <c r="AD202" s="92">
        <v>0</v>
      </c>
      <c r="AE202" s="93">
        <v>87</v>
      </c>
      <c r="AF202" s="93">
        <v>0</v>
      </c>
      <c r="AG202" s="92">
        <v>0</v>
      </c>
      <c r="AH202" s="93">
        <v>72</v>
      </c>
      <c r="AI202" s="93">
        <v>0</v>
      </c>
      <c r="AJ202" s="92">
        <v>0</v>
      </c>
      <c r="AK202" s="93">
        <v>75</v>
      </c>
      <c r="AL202" s="93">
        <v>0</v>
      </c>
      <c r="AM202" s="92">
        <v>0</v>
      </c>
      <c r="AN202" s="93">
        <v>71</v>
      </c>
      <c r="AO202" s="93">
        <v>0</v>
      </c>
      <c r="AP202" s="92">
        <v>0</v>
      </c>
      <c r="AQ202" s="91">
        <v>936</v>
      </c>
      <c r="AR202" s="91">
        <v>101</v>
      </c>
    </row>
    <row r="203" spans="1:44" x14ac:dyDescent="0.25">
      <c r="A203" s="135" t="s">
        <v>506</v>
      </c>
      <c r="B203" s="103"/>
      <c r="C203" s="88" t="s">
        <v>879</v>
      </c>
      <c r="D203" s="93">
        <v>11</v>
      </c>
      <c r="E203" s="93" t="s">
        <v>44</v>
      </c>
      <c r="F203" s="93">
        <v>39</v>
      </c>
      <c r="G203" s="93">
        <v>14</v>
      </c>
      <c r="H203" s="92">
        <v>0.35897435897435898</v>
      </c>
      <c r="I203" s="136">
        <v>37</v>
      </c>
      <c r="J203" s="137"/>
      <c r="K203" s="93">
        <v>16</v>
      </c>
      <c r="L203" s="92">
        <v>0.43243243243243201</v>
      </c>
      <c r="M203" s="93">
        <v>39</v>
      </c>
      <c r="N203" s="93">
        <v>17</v>
      </c>
      <c r="O203" s="92">
        <v>0.43589743589743601</v>
      </c>
      <c r="P203" s="93">
        <v>33</v>
      </c>
      <c r="Q203" s="93">
        <v>2</v>
      </c>
      <c r="R203" s="92">
        <v>6.0606060606060601E-2</v>
      </c>
      <c r="S203" s="93">
        <v>38</v>
      </c>
      <c r="T203" s="93">
        <v>0</v>
      </c>
      <c r="U203" s="92">
        <v>0</v>
      </c>
      <c r="V203" s="93">
        <v>31</v>
      </c>
      <c r="W203" s="93">
        <v>0</v>
      </c>
      <c r="X203" s="92">
        <v>0</v>
      </c>
      <c r="Y203" s="93">
        <v>47</v>
      </c>
      <c r="Z203" s="93">
        <v>0</v>
      </c>
      <c r="AA203" s="92">
        <v>0</v>
      </c>
      <c r="AB203" s="93">
        <v>48</v>
      </c>
      <c r="AC203" s="93">
        <v>0</v>
      </c>
      <c r="AD203" s="92">
        <v>0</v>
      </c>
      <c r="AE203" s="93">
        <v>58</v>
      </c>
      <c r="AF203" s="93">
        <v>0</v>
      </c>
      <c r="AG203" s="92">
        <v>0</v>
      </c>
      <c r="AH203" s="93">
        <v>41</v>
      </c>
      <c r="AI203" s="93">
        <v>0</v>
      </c>
      <c r="AJ203" s="92">
        <v>0</v>
      </c>
      <c r="AK203" s="93">
        <v>37</v>
      </c>
      <c r="AL203" s="93">
        <v>0</v>
      </c>
      <c r="AM203" s="92">
        <v>0</v>
      </c>
      <c r="AN203" s="93">
        <v>38</v>
      </c>
      <c r="AO203" s="93">
        <v>0</v>
      </c>
      <c r="AP203" s="92">
        <v>0</v>
      </c>
      <c r="AQ203" s="91">
        <v>486</v>
      </c>
      <c r="AR203" s="91">
        <v>49</v>
      </c>
    </row>
    <row r="204" spans="1:44" x14ac:dyDescent="0.25">
      <c r="A204" s="135" t="s">
        <v>508</v>
      </c>
      <c r="B204" s="103"/>
      <c r="C204" s="88" t="s">
        <v>878</v>
      </c>
      <c r="D204" s="93">
        <v>11</v>
      </c>
      <c r="E204" s="93" t="s">
        <v>44</v>
      </c>
      <c r="F204" s="93">
        <v>30</v>
      </c>
      <c r="G204" s="93">
        <v>10</v>
      </c>
      <c r="H204" s="92">
        <v>0.33333333333333298</v>
      </c>
      <c r="I204" s="136">
        <v>19</v>
      </c>
      <c r="J204" s="137"/>
      <c r="K204" s="93">
        <v>11</v>
      </c>
      <c r="L204" s="92">
        <v>0.57894736842105299</v>
      </c>
      <c r="M204" s="93">
        <v>13</v>
      </c>
      <c r="N204" s="93">
        <v>11</v>
      </c>
      <c r="O204" s="92">
        <v>0.84615384615384603</v>
      </c>
      <c r="P204" s="93">
        <v>25</v>
      </c>
      <c r="Q204" s="93">
        <v>0</v>
      </c>
      <c r="R204" s="92">
        <v>0</v>
      </c>
      <c r="S204" s="93">
        <v>16</v>
      </c>
      <c r="T204" s="93">
        <v>0</v>
      </c>
      <c r="U204" s="92">
        <v>0</v>
      </c>
      <c r="V204" s="93">
        <v>26</v>
      </c>
      <c r="W204" s="93">
        <v>0</v>
      </c>
      <c r="X204" s="92">
        <v>0</v>
      </c>
      <c r="Y204" s="93">
        <v>36</v>
      </c>
      <c r="Z204" s="93">
        <v>0</v>
      </c>
      <c r="AA204" s="92">
        <v>0</v>
      </c>
      <c r="AB204" s="93">
        <v>26</v>
      </c>
      <c r="AC204" s="93">
        <v>0</v>
      </c>
      <c r="AD204" s="92">
        <v>0</v>
      </c>
      <c r="AE204" s="93">
        <v>29</v>
      </c>
      <c r="AF204" s="93">
        <v>0</v>
      </c>
      <c r="AG204" s="92">
        <v>0</v>
      </c>
      <c r="AH204" s="93">
        <v>25</v>
      </c>
      <c r="AI204" s="93">
        <v>0</v>
      </c>
      <c r="AJ204" s="92">
        <v>0</v>
      </c>
      <c r="AK204" s="93">
        <v>25</v>
      </c>
      <c r="AL204" s="93">
        <v>0</v>
      </c>
      <c r="AM204" s="92">
        <v>0</v>
      </c>
      <c r="AN204" s="93">
        <v>33</v>
      </c>
      <c r="AO204" s="93">
        <v>0</v>
      </c>
      <c r="AP204" s="92">
        <v>0</v>
      </c>
      <c r="AQ204" s="91">
        <v>303</v>
      </c>
      <c r="AR204" s="91">
        <v>32</v>
      </c>
    </row>
    <row r="205" spans="1:44" ht="24" x14ac:dyDescent="0.25">
      <c r="A205" s="135" t="s">
        <v>510</v>
      </c>
      <c r="B205" s="103"/>
      <c r="C205" s="88" t="s">
        <v>877</v>
      </c>
      <c r="D205" s="93">
        <v>11</v>
      </c>
      <c r="E205" s="93" t="s">
        <v>44</v>
      </c>
      <c r="F205" s="93">
        <v>28</v>
      </c>
      <c r="G205" s="93">
        <v>19</v>
      </c>
      <c r="H205" s="92">
        <v>0.67857142857142905</v>
      </c>
      <c r="I205" s="136">
        <v>28</v>
      </c>
      <c r="J205" s="137"/>
      <c r="K205" s="93">
        <v>20</v>
      </c>
      <c r="L205" s="92">
        <v>0.71428571428571397</v>
      </c>
      <c r="M205" s="93">
        <v>29</v>
      </c>
      <c r="N205" s="93">
        <v>14</v>
      </c>
      <c r="O205" s="92">
        <v>0.48275862068965503</v>
      </c>
      <c r="P205" s="93">
        <v>24</v>
      </c>
      <c r="Q205" s="93">
        <v>0</v>
      </c>
      <c r="R205" s="92">
        <v>0</v>
      </c>
      <c r="S205" s="93">
        <v>25</v>
      </c>
      <c r="T205" s="93">
        <v>0</v>
      </c>
      <c r="U205" s="92">
        <v>0</v>
      </c>
      <c r="V205" s="93">
        <v>41</v>
      </c>
      <c r="W205" s="93">
        <v>0</v>
      </c>
      <c r="X205" s="92">
        <v>0</v>
      </c>
      <c r="Y205" s="93">
        <v>24</v>
      </c>
      <c r="Z205" s="93">
        <v>0</v>
      </c>
      <c r="AA205" s="92">
        <v>0</v>
      </c>
      <c r="AB205" s="93">
        <v>27</v>
      </c>
      <c r="AC205" s="93">
        <v>0</v>
      </c>
      <c r="AD205" s="92">
        <v>0</v>
      </c>
      <c r="AE205" s="93">
        <v>28</v>
      </c>
      <c r="AF205" s="93">
        <v>0</v>
      </c>
      <c r="AG205" s="92">
        <v>0</v>
      </c>
      <c r="AH205" s="93">
        <v>22</v>
      </c>
      <c r="AI205" s="93">
        <v>0</v>
      </c>
      <c r="AJ205" s="92">
        <v>0</v>
      </c>
      <c r="AK205" s="93">
        <v>30</v>
      </c>
      <c r="AL205" s="93">
        <v>0</v>
      </c>
      <c r="AM205" s="92">
        <v>0</v>
      </c>
      <c r="AN205" s="93">
        <v>44</v>
      </c>
      <c r="AO205" s="93">
        <v>0</v>
      </c>
      <c r="AP205" s="92">
        <v>0</v>
      </c>
      <c r="AQ205" s="91">
        <v>350</v>
      </c>
      <c r="AR205" s="91">
        <v>53</v>
      </c>
    </row>
    <row r="206" spans="1:44" x14ac:dyDescent="0.25">
      <c r="A206" s="135" t="s">
        <v>512</v>
      </c>
      <c r="B206" s="103"/>
      <c r="C206" s="88" t="s">
        <v>876</v>
      </c>
      <c r="D206" s="93">
        <v>11</v>
      </c>
      <c r="E206" s="93" t="s">
        <v>44</v>
      </c>
      <c r="F206" s="93">
        <v>34</v>
      </c>
      <c r="G206" s="93">
        <v>17</v>
      </c>
      <c r="H206" s="92">
        <v>0.5</v>
      </c>
      <c r="I206" s="136">
        <v>29</v>
      </c>
      <c r="J206" s="137"/>
      <c r="K206" s="93">
        <v>11</v>
      </c>
      <c r="L206" s="92">
        <v>0.37931034482758602</v>
      </c>
      <c r="M206" s="93">
        <v>26</v>
      </c>
      <c r="N206" s="93">
        <v>9</v>
      </c>
      <c r="O206" s="92">
        <v>0.34615384615384598</v>
      </c>
      <c r="P206" s="93">
        <v>32</v>
      </c>
      <c r="Q206" s="93">
        <v>0</v>
      </c>
      <c r="R206" s="92">
        <v>0</v>
      </c>
      <c r="S206" s="93">
        <v>37</v>
      </c>
      <c r="T206" s="93">
        <v>0</v>
      </c>
      <c r="U206" s="92">
        <v>0</v>
      </c>
      <c r="V206" s="93">
        <v>33</v>
      </c>
      <c r="W206" s="93">
        <v>0</v>
      </c>
      <c r="X206" s="92">
        <v>0</v>
      </c>
      <c r="Y206" s="93">
        <v>31</v>
      </c>
      <c r="Z206" s="93">
        <v>0</v>
      </c>
      <c r="AA206" s="92">
        <v>0</v>
      </c>
      <c r="AB206" s="93">
        <v>43</v>
      </c>
      <c r="AC206" s="93">
        <v>0</v>
      </c>
      <c r="AD206" s="92">
        <v>0</v>
      </c>
      <c r="AE206" s="93">
        <v>28</v>
      </c>
      <c r="AF206" s="93">
        <v>0</v>
      </c>
      <c r="AG206" s="92">
        <v>0</v>
      </c>
      <c r="AH206" s="93">
        <v>32</v>
      </c>
      <c r="AI206" s="93">
        <v>0</v>
      </c>
      <c r="AJ206" s="92">
        <v>0</v>
      </c>
      <c r="AK206" s="93">
        <v>22</v>
      </c>
      <c r="AL206" s="93">
        <v>0</v>
      </c>
      <c r="AM206" s="92">
        <v>0</v>
      </c>
      <c r="AN206" s="93">
        <v>34</v>
      </c>
      <c r="AO206" s="93">
        <v>0</v>
      </c>
      <c r="AP206" s="92">
        <v>0</v>
      </c>
      <c r="AQ206" s="91">
        <v>381</v>
      </c>
      <c r="AR206" s="91">
        <v>37</v>
      </c>
    </row>
    <row r="207" spans="1:44" x14ac:dyDescent="0.25">
      <c r="A207" s="135" t="s">
        <v>514</v>
      </c>
      <c r="B207" s="103"/>
      <c r="C207" s="88" t="s">
        <v>875</v>
      </c>
      <c r="D207" s="93">
        <v>11</v>
      </c>
      <c r="E207" s="93" t="s">
        <v>44</v>
      </c>
      <c r="F207" s="93">
        <v>20</v>
      </c>
      <c r="G207" s="93">
        <v>7</v>
      </c>
      <c r="H207" s="92">
        <v>0.35</v>
      </c>
      <c r="I207" s="136">
        <v>11</v>
      </c>
      <c r="J207" s="137"/>
      <c r="K207" s="93">
        <v>8</v>
      </c>
      <c r="L207" s="92">
        <v>0.72727272727272696</v>
      </c>
      <c r="M207" s="93">
        <v>21</v>
      </c>
      <c r="N207" s="93">
        <v>13</v>
      </c>
      <c r="O207" s="92">
        <v>0.61904761904761896</v>
      </c>
      <c r="P207" s="93">
        <v>17</v>
      </c>
      <c r="Q207" s="93">
        <v>0</v>
      </c>
      <c r="R207" s="92">
        <v>0</v>
      </c>
      <c r="S207" s="93">
        <v>28</v>
      </c>
      <c r="T207" s="93">
        <v>0</v>
      </c>
      <c r="U207" s="92">
        <v>0</v>
      </c>
      <c r="V207" s="93">
        <v>13</v>
      </c>
      <c r="W207" s="93">
        <v>0</v>
      </c>
      <c r="X207" s="92">
        <v>0</v>
      </c>
      <c r="Y207" s="93">
        <v>22</v>
      </c>
      <c r="Z207" s="93">
        <v>0</v>
      </c>
      <c r="AA207" s="92">
        <v>0</v>
      </c>
      <c r="AB207" s="93">
        <v>16</v>
      </c>
      <c r="AC207" s="93">
        <v>0</v>
      </c>
      <c r="AD207" s="92">
        <v>0</v>
      </c>
      <c r="AE207" s="93">
        <v>20</v>
      </c>
      <c r="AF207" s="93">
        <v>0</v>
      </c>
      <c r="AG207" s="92">
        <v>0</v>
      </c>
      <c r="AH207" s="93">
        <v>27</v>
      </c>
      <c r="AI207" s="93">
        <v>0</v>
      </c>
      <c r="AJ207" s="92">
        <v>0</v>
      </c>
      <c r="AK207" s="93">
        <v>22</v>
      </c>
      <c r="AL207" s="93">
        <v>0</v>
      </c>
      <c r="AM207" s="92">
        <v>0</v>
      </c>
      <c r="AN207" s="93">
        <v>23</v>
      </c>
      <c r="AO207" s="93">
        <v>0</v>
      </c>
      <c r="AP207" s="92">
        <v>0</v>
      </c>
      <c r="AQ207" s="91">
        <v>240</v>
      </c>
      <c r="AR207" s="91">
        <v>28</v>
      </c>
    </row>
    <row r="208" spans="1:44" ht="24" x14ac:dyDescent="0.25">
      <c r="A208" s="135" t="s">
        <v>516</v>
      </c>
      <c r="B208" s="103"/>
      <c r="C208" s="88" t="s">
        <v>874</v>
      </c>
      <c r="D208" s="93">
        <v>11</v>
      </c>
      <c r="E208" s="93" t="s">
        <v>44</v>
      </c>
      <c r="F208" s="93">
        <v>3</v>
      </c>
      <c r="G208" s="93">
        <v>7</v>
      </c>
      <c r="H208" s="92">
        <v>2.3333333333333299</v>
      </c>
      <c r="I208" s="136">
        <v>11</v>
      </c>
      <c r="J208" s="137"/>
      <c r="K208" s="93">
        <v>4</v>
      </c>
      <c r="L208" s="92">
        <v>0.36363636363636398</v>
      </c>
      <c r="M208" s="93">
        <v>4</v>
      </c>
      <c r="N208" s="93">
        <v>4</v>
      </c>
      <c r="O208" s="92">
        <v>1</v>
      </c>
      <c r="P208" s="93">
        <v>5</v>
      </c>
      <c r="Q208" s="93">
        <v>0</v>
      </c>
      <c r="R208" s="92">
        <v>0</v>
      </c>
      <c r="S208" s="93">
        <v>7</v>
      </c>
      <c r="T208" s="93">
        <v>0</v>
      </c>
      <c r="U208" s="92">
        <v>0</v>
      </c>
      <c r="V208" s="93">
        <v>5</v>
      </c>
      <c r="W208" s="93">
        <v>0</v>
      </c>
      <c r="X208" s="92">
        <v>0</v>
      </c>
      <c r="Y208" s="93">
        <v>11</v>
      </c>
      <c r="Z208" s="93">
        <v>0</v>
      </c>
      <c r="AA208" s="92">
        <v>0</v>
      </c>
      <c r="AB208" s="93">
        <v>5</v>
      </c>
      <c r="AC208" s="93">
        <v>0</v>
      </c>
      <c r="AD208" s="92">
        <v>0</v>
      </c>
      <c r="AE208" s="93">
        <v>4</v>
      </c>
      <c r="AF208" s="93">
        <v>0</v>
      </c>
      <c r="AG208" s="92">
        <v>0</v>
      </c>
      <c r="AH208" s="93">
        <v>8</v>
      </c>
      <c r="AI208" s="93">
        <v>0</v>
      </c>
      <c r="AJ208" s="92">
        <v>0</v>
      </c>
      <c r="AK208" s="93">
        <v>5</v>
      </c>
      <c r="AL208" s="93">
        <v>0</v>
      </c>
      <c r="AM208" s="92">
        <v>0</v>
      </c>
      <c r="AN208" s="93">
        <v>4</v>
      </c>
      <c r="AO208" s="93">
        <v>0</v>
      </c>
      <c r="AP208" s="92">
        <v>0</v>
      </c>
      <c r="AQ208" s="91">
        <v>72</v>
      </c>
      <c r="AR208" s="91">
        <v>15</v>
      </c>
    </row>
    <row r="209" spans="1:44" x14ac:dyDescent="0.25">
      <c r="A209" s="135" t="s">
        <v>518</v>
      </c>
      <c r="B209" s="103"/>
      <c r="C209" s="88" t="s">
        <v>873</v>
      </c>
      <c r="D209" s="93">
        <v>11</v>
      </c>
      <c r="E209" s="93" t="s">
        <v>44</v>
      </c>
      <c r="F209" s="93">
        <v>6</v>
      </c>
      <c r="G209" s="93">
        <v>4</v>
      </c>
      <c r="H209" s="92">
        <v>0.66666666666666696</v>
      </c>
      <c r="I209" s="136">
        <v>6</v>
      </c>
      <c r="J209" s="137"/>
      <c r="K209" s="93">
        <v>2</v>
      </c>
      <c r="L209" s="92">
        <v>0.33333333333333298</v>
      </c>
      <c r="M209" s="93">
        <v>8</v>
      </c>
      <c r="N209" s="93">
        <v>2</v>
      </c>
      <c r="O209" s="92">
        <v>0.25</v>
      </c>
      <c r="P209" s="93">
        <v>5</v>
      </c>
      <c r="Q209" s="93">
        <v>0</v>
      </c>
      <c r="R209" s="92">
        <v>0</v>
      </c>
      <c r="S209" s="93">
        <v>2</v>
      </c>
      <c r="T209" s="93">
        <v>0</v>
      </c>
      <c r="U209" s="92">
        <v>0</v>
      </c>
      <c r="V209" s="93">
        <v>2</v>
      </c>
      <c r="W209" s="93">
        <v>0</v>
      </c>
      <c r="X209" s="92">
        <v>0</v>
      </c>
      <c r="Y209" s="93">
        <v>12</v>
      </c>
      <c r="Z209" s="93">
        <v>0</v>
      </c>
      <c r="AA209" s="92">
        <v>0</v>
      </c>
      <c r="AB209" s="93">
        <v>9</v>
      </c>
      <c r="AC209" s="93">
        <v>0</v>
      </c>
      <c r="AD209" s="92">
        <v>0</v>
      </c>
      <c r="AE209" s="93">
        <v>9</v>
      </c>
      <c r="AF209" s="93">
        <v>0</v>
      </c>
      <c r="AG209" s="92">
        <v>0</v>
      </c>
      <c r="AH209" s="93">
        <v>5</v>
      </c>
      <c r="AI209" s="93">
        <v>0</v>
      </c>
      <c r="AJ209" s="92">
        <v>0</v>
      </c>
      <c r="AK209" s="93">
        <v>12</v>
      </c>
      <c r="AL209" s="93">
        <v>0</v>
      </c>
      <c r="AM209" s="92">
        <v>0</v>
      </c>
      <c r="AN209" s="93">
        <v>14</v>
      </c>
      <c r="AO209" s="93">
        <v>0</v>
      </c>
      <c r="AP209" s="92">
        <v>0</v>
      </c>
      <c r="AQ209" s="91">
        <v>90</v>
      </c>
      <c r="AR209" s="91">
        <v>8</v>
      </c>
    </row>
    <row r="210" spans="1:44" x14ac:dyDescent="0.25">
      <c r="A210" s="135" t="s">
        <v>520</v>
      </c>
      <c r="B210" s="103"/>
      <c r="C210" s="88" t="s">
        <v>872</v>
      </c>
      <c r="D210" s="93">
        <v>11</v>
      </c>
      <c r="E210" s="93" t="s">
        <v>44</v>
      </c>
      <c r="F210" s="93">
        <v>5</v>
      </c>
      <c r="G210" s="93">
        <v>4</v>
      </c>
      <c r="H210" s="92">
        <v>0.8</v>
      </c>
      <c r="I210" s="136">
        <v>9</v>
      </c>
      <c r="J210" s="137"/>
      <c r="K210" s="93">
        <v>2</v>
      </c>
      <c r="L210" s="92">
        <v>0.22222222222222199</v>
      </c>
      <c r="M210" s="93">
        <v>6</v>
      </c>
      <c r="N210" s="93">
        <v>0</v>
      </c>
      <c r="O210" s="92">
        <v>0</v>
      </c>
      <c r="P210" s="93">
        <v>6</v>
      </c>
      <c r="Q210" s="93">
        <v>0</v>
      </c>
      <c r="R210" s="92">
        <v>0</v>
      </c>
      <c r="S210" s="93">
        <v>11</v>
      </c>
      <c r="T210" s="93">
        <v>0</v>
      </c>
      <c r="U210" s="92">
        <v>0</v>
      </c>
      <c r="V210" s="93">
        <v>9</v>
      </c>
      <c r="W210" s="93">
        <v>0</v>
      </c>
      <c r="X210" s="92">
        <v>0</v>
      </c>
      <c r="Y210" s="93">
        <v>8</v>
      </c>
      <c r="Z210" s="93">
        <v>0</v>
      </c>
      <c r="AA210" s="92">
        <v>0</v>
      </c>
      <c r="AB210" s="93">
        <v>8</v>
      </c>
      <c r="AC210" s="93">
        <v>0</v>
      </c>
      <c r="AD210" s="92">
        <v>0</v>
      </c>
      <c r="AE210" s="93">
        <v>13</v>
      </c>
      <c r="AF210" s="93">
        <v>0</v>
      </c>
      <c r="AG210" s="92">
        <v>0</v>
      </c>
      <c r="AH210" s="93">
        <v>7</v>
      </c>
      <c r="AI210" s="93">
        <v>0</v>
      </c>
      <c r="AJ210" s="92">
        <v>0</v>
      </c>
      <c r="AK210" s="93">
        <v>10</v>
      </c>
      <c r="AL210" s="93">
        <v>0</v>
      </c>
      <c r="AM210" s="92">
        <v>0</v>
      </c>
      <c r="AN210" s="93">
        <v>6</v>
      </c>
      <c r="AO210" s="93">
        <v>0</v>
      </c>
      <c r="AP210" s="92">
        <v>0</v>
      </c>
      <c r="AQ210" s="91">
        <v>98</v>
      </c>
      <c r="AR210" s="91">
        <v>6</v>
      </c>
    </row>
    <row r="211" spans="1:44" ht="24" x14ac:dyDescent="0.25">
      <c r="A211" s="135" t="s">
        <v>522</v>
      </c>
      <c r="B211" s="103"/>
      <c r="C211" s="88" t="s">
        <v>1090</v>
      </c>
      <c r="D211" s="93">
        <v>11</v>
      </c>
      <c r="E211" s="93" t="s">
        <v>44</v>
      </c>
      <c r="F211" s="93"/>
      <c r="G211" s="93"/>
      <c r="H211" s="93" t="e">
        <v>#DIV/0!</v>
      </c>
      <c r="I211" s="136"/>
      <c r="J211" s="137"/>
      <c r="K211" s="93"/>
      <c r="L211" s="93" t="e">
        <v>#DIV/0!</v>
      </c>
      <c r="M211" s="93"/>
      <c r="N211" s="93"/>
      <c r="O211" s="93" t="e">
        <v>#DIV/0!</v>
      </c>
      <c r="P211" s="93"/>
      <c r="Q211" s="93"/>
      <c r="R211" s="93" t="e">
        <v>#DIV/0!</v>
      </c>
      <c r="S211" s="93"/>
      <c r="T211" s="93"/>
      <c r="U211" s="93" t="e">
        <v>#DIV/0!</v>
      </c>
      <c r="V211" s="93"/>
      <c r="W211" s="93"/>
      <c r="X211" s="93" t="e">
        <v>#DIV/0!</v>
      </c>
      <c r="Y211" s="93"/>
      <c r="Z211" s="93"/>
      <c r="AA211" s="93" t="e">
        <v>#DIV/0!</v>
      </c>
      <c r="AB211" s="93"/>
      <c r="AC211" s="93"/>
      <c r="AD211" s="93" t="e">
        <v>#DIV/0!</v>
      </c>
      <c r="AE211" s="93"/>
      <c r="AF211" s="93"/>
      <c r="AG211" s="93" t="e">
        <v>#DIV/0!</v>
      </c>
      <c r="AH211" s="93">
        <v>1</v>
      </c>
      <c r="AI211" s="93">
        <v>0</v>
      </c>
      <c r="AJ211" s="92">
        <v>0</v>
      </c>
      <c r="AK211" s="93"/>
      <c r="AL211" s="93"/>
      <c r="AM211" s="93" t="e">
        <v>#DIV/0!</v>
      </c>
      <c r="AN211" s="93">
        <v>2</v>
      </c>
      <c r="AO211" s="93">
        <v>0</v>
      </c>
      <c r="AP211" s="92">
        <v>0</v>
      </c>
      <c r="AQ211" s="91">
        <v>3</v>
      </c>
      <c r="AR211" s="91">
        <v>0</v>
      </c>
    </row>
    <row r="212" spans="1:44" x14ac:dyDescent="0.25">
      <c r="A212" s="135" t="s">
        <v>526</v>
      </c>
      <c r="B212" s="103"/>
      <c r="C212" s="88" t="s">
        <v>871</v>
      </c>
      <c r="D212" s="93">
        <v>12</v>
      </c>
      <c r="E212" s="93" t="s">
        <v>45</v>
      </c>
      <c r="F212" s="93">
        <v>29</v>
      </c>
      <c r="G212" s="93">
        <v>7</v>
      </c>
      <c r="H212" s="92">
        <v>0.24137931034482801</v>
      </c>
      <c r="I212" s="136">
        <v>27</v>
      </c>
      <c r="J212" s="137"/>
      <c r="K212" s="93">
        <v>14</v>
      </c>
      <c r="L212" s="92">
        <v>0.51851851851851805</v>
      </c>
      <c r="M212" s="93">
        <v>15</v>
      </c>
      <c r="N212" s="93">
        <v>3</v>
      </c>
      <c r="O212" s="92">
        <v>0.2</v>
      </c>
      <c r="P212" s="93">
        <v>12</v>
      </c>
      <c r="Q212" s="93">
        <v>0</v>
      </c>
      <c r="R212" s="92">
        <v>0</v>
      </c>
      <c r="S212" s="93">
        <v>14</v>
      </c>
      <c r="T212" s="93">
        <v>0</v>
      </c>
      <c r="U212" s="92">
        <v>0</v>
      </c>
      <c r="V212" s="93">
        <v>8</v>
      </c>
      <c r="W212" s="93">
        <v>0</v>
      </c>
      <c r="X212" s="92">
        <v>0</v>
      </c>
      <c r="Y212" s="93">
        <v>10</v>
      </c>
      <c r="Z212" s="93">
        <v>0</v>
      </c>
      <c r="AA212" s="92">
        <v>0</v>
      </c>
      <c r="AB212" s="93">
        <v>15</v>
      </c>
      <c r="AC212" s="93">
        <v>0</v>
      </c>
      <c r="AD212" s="92">
        <v>0</v>
      </c>
      <c r="AE212" s="93">
        <v>5</v>
      </c>
      <c r="AF212" s="93">
        <v>0</v>
      </c>
      <c r="AG212" s="92">
        <v>0</v>
      </c>
      <c r="AH212" s="93">
        <v>8</v>
      </c>
      <c r="AI212" s="93">
        <v>0</v>
      </c>
      <c r="AJ212" s="92">
        <v>0</v>
      </c>
      <c r="AK212" s="93">
        <v>11</v>
      </c>
      <c r="AL212" s="93">
        <v>0</v>
      </c>
      <c r="AM212" s="92">
        <v>0</v>
      </c>
      <c r="AN212" s="93">
        <v>13</v>
      </c>
      <c r="AO212" s="93">
        <v>0</v>
      </c>
      <c r="AP212" s="92">
        <v>0</v>
      </c>
      <c r="AQ212" s="91">
        <v>167</v>
      </c>
      <c r="AR212" s="91">
        <v>24</v>
      </c>
    </row>
    <row r="213" spans="1:44" x14ac:dyDescent="0.25">
      <c r="A213" s="135" t="s">
        <v>528</v>
      </c>
      <c r="B213" s="103"/>
      <c r="C213" s="88" t="s">
        <v>870</v>
      </c>
      <c r="D213" s="93">
        <v>12</v>
      </c>
      <c r="E213" s="93" t="s">
        <v>45</v>
      </c>
      <c r="F213" s="93">
        <v>16</v>
      </c>
      <c r="G213" s="93">
        <v>8</v>
      </c>
      <c r="H213" s="92">
        <v>0.5</v>
      </c>
      <c r="I213" s="136">
        <v>13</v>
      </c>
      <c r="J213" s="137"/>
      <c r="K213" s="93">
        <v>2</v>
      </c>
      <c r="L213" s="92">
        <v>0.15384615384615399</v>
      </c>
      <c r="M213" s="93">
        <v>15</v>
      </c>
      <c r="N213" s="93">
        <v>5</v>
      </c>
      <c r="O213" s="92">
        <v>0.33333333333333298</v>
      </c>
      <c r="P213" s="93">
        <v>4</v>
      </c>
      <c r="Q213" s="93">
        <v>0</v>
      </c>
      <c r="R213" s="92">
        <v>0</v>
      </c>
      <c r="S213" s="93">
        <v>10</v>
      </c>
      <c r="T213" s="93">
        <v>0</v>
      </c>
      <c r="U213" s="92">
        <v>0</v>
      </c>
      <c r="V213" s="93">
        <v>4</v>
      </c>
      <c r="W213" s="93">
        <v>0</v>
      </c>
      <c r="X213" s="92">
        <v>0</v>
      </c>
      <c r="Y213" s="93">
        <v>6</v>
      </c>
      <c r="Z213" s="93">
        <v>0</v>
      </c>
      <c r="AA213" s="92">
        <v>0</v>
      </c>
      <c r="AB213" s="93">
        <v>8</v>
      </c>
      <c r="AC213" s="93">
        <v>0</v>
      </c>
      <c r="AD213" s="92">
        <v>0</v>
      </c>
      <c r="AE213" s="93">
        <v>10</v>
      </c>
      <c r="AF213" s="93">
        <v>0</v>
      </c>
      <c r="AG213" s="92">
        <v>0</v>
      </c>
      <c r="AH213" s="93">
        <v>8</v>
      </c>
      <c r="AI213" s="93">
        <v>0</v>
      </c>
      <c r="AJ213" s="92">
        <v>0</v>
      </c>
      <c r="AK213" s="93">
        <v>3</v>
      </c>
      <c r="AL213" s="93">
        <v>0</v>
      </c>
      <c r="AM213" s="92">
        <v>0</v>
      </c>
      <c r="AN213" s="93">
        <v>3</v>
      </c>
      <c r="AO213" s="93">
        <v>0</v>
      </c>
      <c r="AP213" s="92">
        <v>0</v>
      </c>
      <c r="AQ213" s="91">
        <v>100</v>
      </c>
      <c r="AR213" s="91">
        <v>15</v>
      </c>
    </row>
    <row r="214" spans="1:44" x14ac:dyDescent="0.25">
      <c r="A214" s="135" t="s">
        <v>530</v>
      </c>
      <c r="B214" s="103"/>
      <c r="C214" s="88" t="s">
        <v>869</v>
      </c>
      <c r="D214" s="93">
        <v>12</v>
      </c>
      <c r="E214" s="93" t="s">
        <v>45</v>
      </c>
      <c r="F214" s="93">
        <v>7</v>
      </c>
      <c r="G214" s="93">
        <v>1</v>
      </c>
      <c r="H214" s="92">
        <v>0.14285714285714299</v>
      </c>
      <c r="I214" s="136">
        <v>6</v>
      </c>
      <c r="J214" s="137"/>
      <c r="K214" s="93">
        <v>1</v>
      </c>
      <c r="L214" s="92">
        <v>0.16666666666666699</v>
      </c>
      <c r="M214" s="93">
        <v>6</v>
      </c>
      <c r="N214" s="93">
        <v>3</v>
      </c>
      <c r="O214" s="92">
        <v>0.5</v>
      </c>
      <c r="P214" s="93">
        <v>5</v>
      </c>
      <c r="Q214" s="93">
        <v>0</v>
      </c>
      <c r="R214" s="92">
        <v>0</v>
      </c>
      <c r="S214" s="93">
        <v>6</v>
      </c>
      <c r="T214" s="93">
        <v>0</v>
      </c>
      <c r="U214" s="92">
        <v>0</v>
      </c>
      <c r="V214" s="93">
        <v>11</v>
      </c>
      <c r="W214" s="93">
        <v>0</v>
      </c>
      <c r="X214" s="92">
        <v>0</v>
      </c>
      <c r="Y214" s="93">
        <v>10</v>
      </c>
      <c r="Z214" s="93">
        <v>0</v>
      </c>
      <c r="AA214" s="92">
        <v>0</v>
      </c>
      <c r="AB214" s="93">
        <v>5</v>
      </c>
      <c r="AC214" s="93">
        <v>0</v>
      </c>
      <c r="AD214" s="92">
        <v>0</v>
      </c>
      <c r="AE214" s="93">
        <v>7</v>
      </c>
      <c r="AF214" s="93">
        <v>0</v>
      </c>
      <c r="AG214" s="92">
        <v>0</v>
      </c>
      <c r="AH214" s="93">
        <v>8</v>
      </c>
      <c r="AI214" s="93">
        <v>0</v>
      </c>
      <c r="AJ214" s="92">
        <v>0</v>
      </c>
      <c r="AK214" s="93">
        <v>3</v>
      </c>
      <c r="AL214" s="93">
        <v>0</v>
      </c>
      <c r="AM214" s="92">
        <v>0</v>
      </c>
      <c r="AN214" s="93">
        <v>7</v>
      </c>
      <c r="AO214" s="93">
        <v>0</v>
      </c>
      <c r="AP214" s="92">
        <v>0</v>
      </c>
      <c r="AQ214" s="91">
        <v>81</v>
      </c>
      <c r="AR214" s="91">
        <v>5</v>
      </c>
    </row>
    <row r="215" spans="1:44" ht="24" x14ac:dyDescent="0.25">
      <c r="A215" s="135" t="s">
        <v>532</v>
      </c>
      <c r="B215" s="103"/>
      <c r="C215" s="88" t="s">
        <v>868</v>
      </c>
      <c r="D215" s="93">
        <v>12</v>
      </c>
      <c r="E215" s="93" t="s">
        <v>45</v>
      </c>
      <c r="F215" s="93">
        <v>47</v>
      </c>
      <c r="G215" s="93">
        <v>26</v>
      </c>
      <c r="H215" s="92">
        <v>0.55319148936170204</v>
      </c>
      <c r="I215" s="136">
        <v>60</v>
      </c>
      <c r="J215" s="137"/>
      <c r="K215" s="93">
        <v>32</v>
      </c>
      <c r="L215" s="92">
        <v>0.53333333333333299</v>
      </c>
      <c r="M215" s="93">
        <v>66</v>
      </c>
      <c r="N215" s="93">
        <v>29</v>
      </c>
      <c r="O215" s="92">
        <v>0.439393939393939</v>
      </c>
      <c r="P215" s="93">
        <v>76</v>
      </c>
      <c r="Q215" s="93">
        <v>0</v>
      </c>
      <c r="R215" s="92">
        <v>0</v>
      </c>
      <c r="S215" s="93">
        <v>54</v>
      </c>
      <c r="T215" s="93">
        <v>0</v>
      </c>
      <c r="U215" s="92">
        <v>0</v>
      </c>
      <c r="V215" s="93">
        <v>56</v>
      </c>
      <c r="W215" s="93">
        <v>0</v>
      </c>
      <c r="X215" s="92">
        <v>0</v>
      </c>
      <c r="Y215" s="93">
        <v>51</v>
      </c>
      <c r="Z215" s="93">
        <v>0</v>
      </c>
      <c r="AA215" s="92">
        <v>0</v>
      </c>
      <c r="AB215" s="93">
        <v>113</v>
      </c>
      <c r="AC215" s="93">
        <v>0</v>
      </c>
      <c r="AD215" s="92">
        <v>0</v>
      </c>
      <c r="AE215" s="93">
        <v>60</v>
      </c>
      <c r="AF215" s="93">
        <v>0</v>
      </c>
      <c r="AG215" s="92">
        <v>0</v>
      </c>
      <c r="AH215" s="93">
        <v>59</v>
      </c>
      <c r="AI215" s="93">
        <v>0</v>
      </c>
      <c r="AJ215" s="92">
        <v>0</v>
      </c>
      <c r="AK215" s="93">
        <v>58</v>
      </c>
      <c r="AL215" s="93">
        <v>0</v>
      </c>
      <c r="AM215" s="92">
        <v>0</v>
      </c>
      <c r="AN215" s="93">
        <v>56</v>
      </c>
      <c r="AO215" s="93">
        <v>0</v>
      </c>
      <c r="AP215" s="92">
        <v>0</v>
      </c>
      <c r="AQ215" s="91">
        <v>756</v>
      </c>
      <c r="AR215" s="91">
        <v>87</v>
      </c>
    </row>
    <row r="216" spans="1:44" ht="24" x14ac:dyDescent="0.25">
      <c r="A216" s="135" t="s">
        <v>867</v>
      </c>
      <c r="B216" s="103"/>
      <c r="C216" s="88" t="s">
        <v>866</v>
      </c>
      <c r="D216" s="93">
        <v>12</v>
      </c>
      <c r="E216" s="93" t="s">
        <v>45</v>
      </c>
      <c r="F216" s="93">
        <v>81</v>
      </c>
      <c r="G216" s="93">
        <v>45</v>
      </c>
      <c r="H216" s="92">
        <v>0.55555555555555602</v>
      </c>
      <c r="I216" s="136">
        <v>85</v>
      </c>
      <c r="J216" s="137"/>
      <c r="K216" s="93">
        <v>46</v>
      </c>
      <c r="L216" s="92">
        <v>0.54117647058823504</v>
      </c>
      <c r="M216" s="93">
        <v>87</v>
      </c>
      <c r="N216" s="93">
        <v>38</v>
      </c>
      <c r="O216" s="92">
        <v>0.43678160919540199</v>
      </c>
      <c r="P216" s="93">
        <v>91</v>
      </c>
      <c r="Q216" s="93">
        <v>0</v>
      </c>
      <c r="R216" s="92">
        <v>0</v>
      </c>
      <c r="S216" s="93">
        <v>81</v>
      </c>
      <c r="T216" s="93">
        <v>0</v>
      </c>
      <c r="U216" s="92">
        <v>0</v>
      </c>
      <c r="V216" s="93">
        <v>73</v>
      </c>
      <c r="W216" s="93">
        <v>0</v>
      </c>
      <c r="X216" s="92">
        <v>0</v>
      </c>
      <c r="Y216" s="93">
        <v>128</v>
      </c>
      <c r="Z216" s="93">
        <v>0</v>
      </c>
      <c r="AA216" s="92">
        <v>0</v>
      </c>
      <c r="AB216" s="93">
        <v>81</v>
      </c>
      <c r="AC216" s="93">
        <v>0</v>
      </c>
      <c r="AD216" s="92">
        <v>0</v>
      </c>
      <c r="AE216" s="93">
        <v>78</v>
      </c>
      <c r="AF216" s="93">
        <v>0</v>
      </c>
      <c r="AG216" s="92">
        <v>0</v>
      </c>
      <c r="AH216" s="93">
        <v>107</v>
      </c>
      <c r="AI216" s="93">
        <v>0</v>
      </c>
      <c r="AJ216" s="92">
        <v>0</v>
      </c>
      <c r="AK216" s="93">
        <v>172</v>
      </c>
      <c r="AL216" s="93">
        <v>0</v>
      </c>
      <c r="AM216" s="92">
        <v>0</v>
      </c>
      <c r="AN216" s="93">
        <v>756</v>
      </c>
      <c r="AO216" s="93">
        <v>0</v>
      </c>
      <c r="AP216" s="92">
        <v>0</v>
      </c>
      <c r="AQ216" s="91">
        <v>1820</v>
      </c>
      <c r="AR216" s="91">
        <v>129</v>
      </c>
    </row>
    <row r="217" spans="1:44" x14ac:dyDescent="0.25">
      <c r="A217" s="135" t="s">
        <v>534</v>
      </c>
      <c r="B217" s="103"/>
      <c r="C217" s="88" t="s">
        <v>865</v>
      </c>
      <c r="D217" s="93">
        <v>12</v>
      </c>
      <c r="E217" s="93" t="s">
        <v>45</v>
      </c>
      <c r="F217" s="93">
        <v>8</v>
      </c>
      <c r="G217" s="93">
        <v>1</v>
      </c>
      <c r="H217" s="92">
        <v>0.125</v>
      </c>
      <c r="I217" s="136">
        <v>6</v>
      </c>
      <c r="J217" s="137"/>
      <c r="K217" s="93">
        <v>3</v>
      </c>
      <c r="L217" s="92">
        <v>0.5</v>
      </c>
      <c r="M217" s="93">
        <v>6</v>
      </c>
      <c r="N217" s="93">
        <v>3</v>
      </c>
      <c r="O217" s="92">
        <v>0.5</v>
      </c>
      <c r="P217" s="93">
        <v>4</v>
      </c>
      <c r="Q217" s="93">
        <v>0</v>
      </c>
      <c r="R217" s="92">
        <v>0</v>
      </c>
      <c r="S217" s="93">
        <v>2</v>
      </c>
      <c r="T217" s="93">
        <v>0</v>
      </c>
      <c r="U217" s="92">
        <v>0</v>
      </c>
      <c r="V217" s="93">
        <v>3</v>
      </c>
      <c r="W217" s="93">
        <v>0</v>
      </c>
      <c r="X217" s="92">
        <v>0</v>
      </c>
      <c r="Y217" s="93">
        <v>5</v>
      </c>
      <c r="Z217" s="93">
        <v>0</v>
      </c>
      <c r="AA217" s="92">
        <v>0</v>
      </c>
      <c r="AB217" s="93">
        <v>2</v>
      </c>
      <c r="AC217" s="93">
        <v>0</v>
      </c>
      <c r="AD217" s="92">
        <v>0</v>
      </c>
      <c r="AE217" s="93">
        <v>3</v>
      </c>
      <c r="AF217" s="93">
        <v>0</v>
      </c>
      <c r="AG217" s="92">
        <v>0</v>
      </c>
      <c r="AH217" s="93">
        <v>6</v>
      </c>
      <c r="AI217" s="93">
        <v>0</v>
      </c>
      <c r="AJ217" s="92">
        <v>0</v>
      </c>
      <c r="AK217" s="93">
        <v>8</v>
      </c>
      <c r="AL217" s="93">
        <v>0</v>
      </c>
      <c r="AM217" s="92">
        <v>0</v>
      </c>
      <c r="AN217" s="93">
        <v>1</v>
      </c>
      <c r="AO217" s="93">
        <v>0</v>
      </c>
      <c r="AP217" s="92">
        <v>0</v>
      </c>
      <c r="AQ217" s="91">
        <v>54</v>
      </c>
      <c r="AR217" s="91">
        <v>7</v>
      </c>
    </row>
    <row r="218" spans="1:44" x14ac:dyDescent="0.25">
      <c r="A218" s="135" t="s">
        <v>538</v>
      </c>
      <c r="B218" s="103"/>
      <c r="C218" s="88" t="s">
        <v>864</v>
      </c>
      <c r="D218" s="93">
        <v>13</v>
      </c>
      <c r="E218" s="93" t="s">
        <v>46</v>
      </c>
      <c r="F218" s="93">
        <v>1</v>
      </c>
      <c r="G218" s="93">
        <v>2</v>
      </c>
      <c r="H218" s="92">
        <v>2</v>
      </c>
      <c r="I218" s="136">
        <v>4</v>
      </c>
      <c r="J218" s="137"/>
      <c r="K218" s="93">
        <v>0</v>
      </c>
      <c r="L218" s="92">
        <v>0</v>
      </c>
      <c r="M218" s="93"/>
      <c r="N218" s="93"/>
      <c r="O218" s="93" t="e">
        <v>#DIV/0!</v>
      </c>
      <c r="P218" s="93">
        <v>1</v>
      </c>
      <c r="Q218" s="93">
        <v>0</v>
      </c>
      <c r="R218" s="92">
        <v>0</v>
      </c>
      <c r="S218" s="93">
        <v>2</v>
      </c>
      <c r="T218" s="93">
        <v>0</v>
      </c>
      <c r="U218" s="92">
        <v>0</v>
      </c>
      <c r="V218" s="93">
        <v>3</v>
      </c>
      <c r="W218" s="93">
        <v>0</v>
      </c>
      <c r="X218" s="92">
        <v>0</v>
      </c>
      <c r="Y218" s="93">
        <v>1</v>
      </c>
      <c r="Z218" s="93">
        <v>0</v>
      </c>
      <c r="AA218" s="92">
        <v>0</v>
      </c>
      <c r="AB218" s="93">
        <v>1</v>
      </c>
      <c r="AC218" s="93">
        <v>0</v>
      </c>
      <c r="AD218" s="92">
        <v>0</v>
      </c>
      <c r="AE218" s="93">
        <v>3</v>
      </c>
      <c r="AF218" s="93">
        <v>0</v>
      </c>
      <c r="AG218" s="92">
        <v>0</v>
      </c>
      <c r="AH218" s="93">
        <v>3</v>
      </c>
      <c r="AI218" s="93">
        <v>0</v>
      </c>
      <c r="AJ218" s="92">
        <v>0</v>
      </c>
      <c r="AK218" s="93">
        <v>2</v>
      </c>
      <c r="AL218" s="93">
        <v>0</v>
      </c>
      <c r="AM218" s="92">
        <v>0</v>
      </c>
      <c r="AN218" s="93"/>
      <c r="AO218" s="93"/>
      <c r="AP218" s="93" t="e">
        <v>#DIV/0!</v>
      </c>
      <c r="AQ218" s="91">
        <v>21</v>
      </c>
      <c r="AR218" s="91">
        <v>2</v>
      </c>
    </row>
    <row r="219" spans="1:44" x14ac:dyDescent="0.25">
      <c r="A219" s="135" t="s">
        <v>540</v>
      </c>
      <c r="B219" s="103"/>
      <c r="C219" s="88" t="s">
        <v>863</v>
      </c>
      <c r="D219" s="93">
        <v>13</v>
      </c>
      <c r="E219" s="93" t="s">
        <v>46</v>
      </c>
      <c r="F219" s="93">
        <v>20</v>
      </c>
      <c r="G219" s="93">
        <v>20</v>
      </c>
      <c r="H219" s="92">
        <v>1</v>
      </c>
      <c r="I219" s="136">
        <v>12</v>
      </c>
      <c r="J219" s="137"/>
      <c r="K219" s="93">
        <v>8</v>
      </c>
      <c r="L219" s="92">
        <v>0.66666666666666696</v>
      </c>
      <c r="M219" s="93">
        <v>19</v>
      </c>
      <c r="N219" s="93">
        <v>11</v>
      </c>
      <c r="O219" s="92">
        <v>0.57894736842105299</v>
      </c>
      <c r="P219" s="93">
        <v>24</v>
      </c>
      <c r="Q219" s="93">
        <v>0</v>
      </c>
      <c r="R219" s="92">
        <v>0</v>
      </c>
      <c r="S219" s="93">
        <v>20</v>
      </c>
      <c r="T219" s="93">
        <v>0</v>
      </c>
      <c r="U219" s="92">
        <v>0</v>
      </c>
      <c r="V219" s="93">
        <v>14</v>
      </c>
      <c r="W219" s="93">
        <v>0</v>
      </c>
      <c r="X219" s="92">
        <v>0</v>
      </c>
      <c r="Y219" s="93">
        <v>26</v>
      </c>
      <c r="Z219" s="93">
        <v>0</v>
      </c>
      <c r="AA219" s="92">
        <v>0</v>
      </c>
      <c r="AB219" s="93">
        <v>14</v>
      </c>
      <c r="AC219" s="93">
        <v>0</v>
      </c>
      <c r="AD219" s="92">
        <v>0</v>
      </c>
      <c r="AE219" s="93">
        <v>16</v>
      </c>
      <c r="AF219" s="93">
        <v>0</v>
      </c>
      <c r="AG219" s="92">
        <v>0</v>
      </c>
      <c r="AH219" s="93">
        <v>11</v>
      </c>
      <c r="AI219" s="93">
        <v>0</v>
      </c>
      <c r="AJ219" s="92">
        <v>0</v>
      </c>
      <c r="AK219" s="93">
        <v>9</v>
      </c>
      <c r="AL219" s="93">
        <v>0</v>
      </c>
      <c r="AM219" s="92">
        <v>0</v>
      </c>
      <c r="AN219" s="93">
        <v>13</v>
      </c>
      <c r="AO219" s="93">
        <v>0</v>
      </c>
      <c r="AP219" s="92">
        <v>0</v>
      </c>
      <c r="AQ219" s="91">
        <v>198</v>
      </c>
      <c r="AR219" s="91">
        <v>39</v>
      </c>
    </row>
    <row r="220" spans="1:44" ht="24" x14ac:dyDescent="0.25">
      <c r="A220" s="135" t="s">
        <v>542</v>
      </c>
      <c r="B220" s="103"/>
      <c r="C220" s="88" t="s">
        <v>862</v>
      </c>
      <c r="D220" s="93">
        <v>13</v>
      </c>
      <c r="E220" s="93" t="s">
        <v>46</v>
      </c>
      <c r="F220" s="93">
        <v>5</v>
      </c>
      <c r="G220" s="93">
        <v>6</v>
      </c>
      <c r="H220" s="92">
        <v>1.2</v>
      </c>
      <c r="I220" s="136">
        <v>3</v>
      </c>
      <c r="J220" s="137"/>
      <c r="K220" s="93">
        <v>0</v>
      </c>
      <c r="L220" s="92">
        <v>0</v>
      </c>
      <c r="M220" s="93">
        <v>7</v>
      </c>
      <c r="N220" s="93">
        <v>4</v>
      </c>
      <c r="O220" s="92">
        <v>0.57142857142857095</v>
      </c>
      <c r="P220" s="93">
        <v>4</v>
      </c>
      <c r="Q220" s="93">
        <v>1</v>
      </c>
      <c r="R220" s="92">
        <v>0.25</v>
      </c>
      <c r="S220" s="93">
        <v>5</v>
      </c>
      <c r="T220" s="93">
        <v>0</v>
      </c>
      <c r="U220" s="92">
        <v>0</v>
      </c>
      <c r="V220" s="93">
        <v>9</v>
      </c>
      <c r="W220" s="93">
        <v>0</v>
      </c>
      <c r="X220" s="92">
        <v>0</v>
      </c>
      <c r="Y220" s="93">
        <v>8</v>
      </c>
      <c r="Z220" s="93">
        <v>0</v>
      </c>
      <c r="AA220" s="92">
        <v>0</v>
      </c>
      <c r="AB220" s="93">
        <v>8</v>
      </c>
      <c r="AC220" s="93">
        <v>0</v>
      </c>
      <c r="AD220" s="92">
        <v>0</v>
      </c>
      <c r="AE220" s="93">
        <v>5</v>
      </c>
      <c r="AF220" s="93">
        <v>0</v>
      </c>
      <c r="AG220" s="92">
        <v>0</v>
      </c>
      <c r="AH220" s="93">
        <v>4</v>
      </c>
      <c r="AI220" s="93">
        <v>0</v>
      </c>
      <c r="AJ220" s="92">
        <v>0</v>
      </c>
      <c r="AK220" s="93">
        <v>13</v>
      </c>
      <c r="AL220" s="93">
        <v>0</v>
      </c>
      <c r="AM220" s="92">
        <v>0</v>
      </c>
      <c r="AN220" s="93">
        <v>6</v>
      </c>
      <c r="AO220" s="93">
        <v>0</v>
      </c>
      <c r="AP220" s="92">
        <v>0</v>
      </c>
      <c r="AQ220" s="91">
        <v>77</v>
      </c>
      <c r="AR220" s="91">
        <v>11</v>
      </c>
    </row>
    <row r="221" spans="1:44" x14ac:dyDescent="0.25">
      <c r="A221" s="135" t="s">
        <v>544</v>
      </c>
      <c r="B221" s="103"/>
      <c r="C221" s="88" t="s">
        <v>861</v>
      </c>
      <c r="D221" s="93">
        <v>13</v>
      </c>
      <c r="E221" s="93" t="s">
        <v>46</v>
      </c>
      <c r="F221" s="93">
        <v>31</v>
      </c>
      <c r="G221" s="93">
        <v>33</v>
      </c>
      <c r="H221" s="92">
        <v>1.06451612903226</v>
      </c>
      <c r="I221" s="136">
        <v>50</v>
      </c>
      <c r="J221" s="137"/>
      <c r="K221" s="93">
        <v>25</v>
      </c>
      <c r="L221" s="92">
        <v>0.5</v>
      </c>
      <c r="M221" s="93">
        <v>24</v>
      </c>
      <c r="N221" s="93">
        <v>14</v>
      </c>
      <c r="O221" s="92">
        <v>0.58333333333333304</v>
      </c>
      <c r="P221" s="93">
        <v>58</v>
      </c>
      <c r="Q221" s="93">
        <v>1</v>
      </c>
      <c r="R221" s="92">
        <v>1.72413793103448E-2</v>
      </c>
      <c r="S221" s="93">
        <v>137</v>
      </c>
      <c r="T221" s="93">
        <v>0</v>
      </c>
      <c r="U221" s="92">
        <v>0</v>
      </c>
      <c r="V221" s="93">
        <v>27</v>
      </c>
      <c r="W221" s="93">
        <v>0</v>
      </c>
      <c r="X221" s="92">
        <v>0</v>
      </c>
      <c r="Y221" s="93">
        <v>64</v>
      </c>
      <c r="Z221" s="93">
        <v>0</v>
      </c>
      <c r="AA221" s="92">
        <v>0</v>
      </c>
      <c r="AB221" s="93">
        <v>49</v>
      </c>
      <c r="AC221" s="93">
        <v>0</v>
      </c>
      <c r="AD221" s="92">
        <v>0</v>
      </c>
      <c r="AE221" s="93">
        <v>46</v>
      </c>
      <c r="AF221" s="93">
        <v>0</v>
      </c>
      <c r="AG221" s="92">
        <v>0</v>
      </c>
      <c r="AH221" s="93">
        <v>32</v>
      </c>
      <c r="AI221" s="93">
        <v>0</v>
      </c>
      <c r="AJ221" s="92">
        <v>0</v>
      </c>
      <c r="AK221" s="93">
        <v>45</v>
      </c>
      <c r="AL221" s="93">
        <v>0</v>
      </c>
      <c r="AM221" s="92">
        <v>0</v>
      </c>
      <c r="AN221" s="93">
        <v>22</v>
      </c>
      <c r="AO221" s="93">
        <v>0</v>
      </c>
      <c r="AP221" s="92">
        <v>0</v>
      </c>
      <c r="AQ221" s="91">
        <v>585</v>
      </c>
      <c r="AR221" s="91">
        <v>73</v>
      </c>
    </row>
    <row r="222" spans="1:44" x14ac:dyDescent="0.25">
      <c r="A222" s="135" t="s">
        <v>546</v>
      </c>
      <c r="B222" s="103"/>
      <c r="C222" s="88" t="s">
        <v>860</v>
      </c>
      <c r="D222" s="93">
        <v>13</v>
      </c>
      <c r="E222" s="93" t="s">
        <v>46</v>
      </c>
      <c r="F222" s="93">
        <v>20</v>
      </c>
      <c r="G222" s="93">
        <v>14</v>
      </c>
      <c r="H222" s="92">
        <v>0.7</v>
      </c>
      <c r="I222" s="136">
        <v>16</v>
      </c>
      <c r="J222" s="137"/>
      <c r="K222" s="93">
        <v>11</v>
      </c>
      <c r="L222" s="92">
        <v>0.6875</v>
      </c>
      <c r="M222" s="93">
        <v>23</v>
      </c>
      <c r="N222" s="93">
        <v>16</v>
      </c>
      <c r="O222" s="92">
        <v>0.69565217391304301</v>
      </c>
      <c r="P222" s="93">
        <v>31</v>
      </c>
      <c r="Q222" s="93">
        <v>0</v>
      </c>
      <c r="R222" s="92">
        <v>0</v>
      </c>
      <c r="S222" s="93">
        <v>29</v>
      </c>
      <c r="T222" s="93">
        <v>0</v>
      </c>
      <c r="U222" s="92">
        <v>0</v>
      </c>
      <c r="V222" s="93">
        <v>85</v>
      </c>
      <c r="W222" s="93">
        <v>0</v>
      </c>
      <c r="X222" s="92">
        <v>0</v>
      </c>
      <c r="Y222" s="93">
        <v>35</v>
      </c>
      <c r="Z222" s="93">
        <v>0</v>
      </c>
      <c r="AA222" s="92">
        <v>0</v>
      </c>
      <c r="AB222" s="93">
        <v>23</v>
      </c>
      <c r="AC222" s="93">
        <v>0</v>
      </c>
      <c r="AD222" s="92">
        <v>0</v>
      </c>
      <c r="AE222" s="93">
        <v>13</v>
      </c>
      <c r="AF222" s="93">
        <v>0</v>
      </c>
      <c r="AG222" s="92">
        <v>0</v>
      </c>
      <c r="AH222" s="93">
        <v>51</v>
      </c>
      <c r="AI222" s="93">
        <v>0</v>
      </c>
      <c r="AJ222" s="92">
        <v>0</v>
      </c>
      <c r="AK222" s="93">
        <v>18</v>
      </c>
      <c r="AL222" s="93">
        <v>0</v>
      </c>
      <c r="AM222" s="92">
        <v>0</v>
      </c>
      <c r="AN222" s="93">
        <v>9</v>
      </c>
      <c r="AO222" s="93">
        <v>0</v>
      </c>
      <c r="AP222" s="92">
        <v>0</v>
      </c>
      <c r="AQ222" s="91">
        <v>353</v>
      </c>
      <c r="AR222" s="91">
        <v>41</v>
      </c>
    </row>
    <row r="223" spans="1:44" ht="24" x14ac:dyDescent="0.25">
      <c r="A223" s="135" t="s">
        <v>548</v>
      </c>
      <c r="B223" s="103"/>
      <c r="C223" s="88" t="s">
        <v>859</v>
      </c>
      <c r="D223" s="93">
        <v>13</v>
      </c>
      <c r="E223" s="93" t="s">
        <v>46</v>
      </c>
      <c r="F223" s="93">
        <v>19</v>
      </c>
      <c r="G223" s="93">
        <v>8</v>
      </c>
      <c r="H223" s="92">
        <v>0.42105263157894701</v>
      </c>
      <c r="I223" s="136">
        <v>7</v>
      </c>
      <c r="J223" s="137"/>
      <c r="K223" s="93">
        <v>4</v>
      </c>
      <c r="L223" s="92">
        <v>0.57142857142857095</v>
      </c>
      <c r="M223" s="93">
        <v>10</v>
      </c>
      <c r="N223" s="93">
        <v>7</v>
      </c>
      <c r="O223" s="92">
        <v>0.7</v>
      </c>
      <c r="P223" s="93">
        <v>4</v>
      </c>
      <c r="Q223" s="93">
        <v>1</v>
      </c>
      <c r="R223" s="92">
        <v>0.25</v>
      </c>
      <c r="S223" s="93">
        <v>4</v>
      </c>
      <c r="T223" s="93">
        <v>0</v>
      </c>
      <c r="U223" s="92">
        <v>0</v>
      </c>
      <c r="V223" s="93">
        <v>9</v>
      </c>
      <c r="W223" s="93">
        <v>0</v>
      </c>
      <c r="X223" s="92">
        <v>0</v>
      </c>
      <c r="Y223" s="93">
        <v>6</v>
      </c>
      <c r="Z223" s="93">
        <v>0</v>
      </c>
      <c r="AA223" s="92">
        <v>0</v>
      </c>
      <c r="AB223" s="93">
        <v>3</v>
      </c>
      <c r="AC223" s="93">
        <v>0</v>
      </c>
      <c r="AD223" s="92">
        <v>0</v>
      </c>
      <c r="AE223" s="93">
        <v>6</v>
      </c>
      <c r="AF223" s="93">
        <v>0</v>
      </c>
      <c r="AG223" s="92">
        <v>0</v>
      </c>
      <c r="AH223" s="93">
        <v>8</v>
      </c>
      <c r="AI223" s="93">
        <v>0</v>
      </c>
      <c r="AJ223" s="92">
        <v>0</v>
      </c>
      <c r="AK223" s="93">
        <v>8</v>
      </c>
      <c r="AL223" s="93">
        <v>0</v>
      </c>
      <c r="AM223" s="92">
        <v>0</v>
      </c>
      <c r="AN223" s="93">
        <v>4</v>
      </c>
      <c r="AO223" s="93">
        <v>0</v>
      </c>
      <c r="AP223" s="92">
        <v>0</v>
      </c>
      <c r="AQ223" s="91">
        <v>88</v>
      </c>
      <c r="AR223" s="91">
        <v>20</v>
      </c>
    </row>
    <row r="224" spans="1:44" ht="24" x14ac:dyDescent="0.25">
      <c r="A224" s="135" t="s">
        <v>550</v>
      </c>
      <c r="B224" s="103"/>
      <c r="C224" s="88" t="s">
        <v>858</v>
      </c>
      <c r="D224" s="93">
        <v>13</v>
      </c>
      <c r="E224" s="93" t="s">
        <v>46</v>
      </c>
      <c r="F224" s="93">
        <v>11</v>
      </c>
      <c r="G224" s="93">
        <v>9</v>
      </c>
      <c r="H224" s="92">
        <v>0.81818181818181801</v>
      </c>
      <c r="I224" s="136">
        <v>13</v>
      </c>
      <c r="J224" s="137"/>
      <c r="K224" s="93">
        <v>8</v>
      </c>
      <c r="L224" s="92">
        <v>0.61538461538461497</v>
      </c>
      <c r="M224" s="93">
        <v>13</v>
      </c>
      <c r="N224" s="93">
        <v>7</v>
      </c>
      <c r="O224" s="92">
        <v>0.53846153846153799</v>
      </c>
      <c r="P224" s="93">
        <v>14</v>
      </c>
      <c r="Q224" s="93">
        <v>0</v>
      </c>
      <c r="R224" s="92">
        <v>0</v>
      </c>
      <c r="S224" s="93">
        <v>10</v>
      </c>
      <c r="T224" s="93">
        <v>0</v>
      </c>
      <c r="U224" s="92">
        <v>0</v>
      </c>
      <c r="V224" s="93">
        <v>10</v>
      </c>
      <c r="W224" s="93">
        <v>0</v>
      </c>
      <c r="X224" s="92">
        <v>0</v>
      </c>
      <c r="Y224" s="93">
        <v>8</v>
      </c>
      <c r="Z224" s="93">
        <v>0</v>
      </c>
      <c r="AA224" s="92">
        <v>0</v>
      </c>
      <c r="AB224" s="93">
        <v>7</v>
      </c>
      <c r="AC224" s="93">
        <v>0</v>
      </c>
      <c r="AD224" s="92">
        <v>0</v>
      </c>
      <c r="AE224" s="93">
        <v>15</v>
      </c>
      <c r="AF224" s="93">
        <v>0</v>
      </c>
      <c r="AG224" s="92">
        <v>0</v>
      </c>
      <c r="AH224" s="93">
        <v>15</v>
      </c>
      <c r="AI224" s="93">
        <v>0</v>
      </c>
      <c r="AJ224" s="92">
        <v>0</v>
      </c>
      <c r="AK224" s="93">
        <v>22</v>
      </c>
      <c r="AL224" s="93">
        <v>0</v>
      </c>
      <c r="AM224" s="92">
        <v>0</v>
      </c>
      <c r="AN224" s="93">
        <v>3</v>
      </c>
      <c r="AO224" s="93">
        <v>0</v>
      </c>
      <c r="AP224" s="92">
        <v>0</v>
      </c>
      <c r="AQ224" s="91">
        <v>141</v>
      </c>
      <c r="AR224" s="91">
        <v>24</v>
      </c>
    </row>
    <row r="225" spans="1:44" x14ac:dyDescent="0.25">
      <c r="A225" s="135" t="s">
        <v>552</v>
      </c>
      <c r="B225" s="103"/>
      <c r="C225" s="88" t="s">
        <v>857</v>
      </c>
      <c r="D225" s="93">
        <v>13</v>
      </c>
      <c r="E225" s="93" t="s">
        <v>46</v>
      </c>
      <c r="F225" s="93">
        <v>18</v>
      </c>
      <c r="G225" s="93">
        <v>15</v>
      </c>
      <c r="H225" s="92">
        <v>0.83333333333333304</v>
      </c>
      <c r="I225" s="136">
        <v>23</v>
      </c>
      <c r="J225" s="137"/>
      <c r="K225" s="93">
        <v>9</v>
      </c>
      <c r="L225" s="92">
        <v>0.39130434782608697</v>
      </c>
      <c r="M225" s="93">
        <v>38</v>
      </c>
      <c r="N225" s="93">
        <v>18</v>
      </c>
      <c r="O225" s="92">
        <v>0.47368421052631599</v>
      </c>
      <c r="P225" s="93">
        <v>19</v>
      </c>
      <c r="Q225" s="93">
        <v>0</v>
      </c>
      <c r="R225" s="92">
        <v>0</v>
      </c>
      <c r="S225" s="93">
        <v>22</v>
      </c>
      <c r="T225" s="93">
        <v>0</v>
      </c>
      <c r="U225" s="92">
        <v>0</v>
      </c>
      <c r="V225" s="93">
        <v>27</v>
      </c>
      <c r="W225" s="93">
        <v>0</v>
      </c>
      <c r="X225" s="92">
        <v>0</v>
      </c>
      <c r="Y225" s="93">
        <v>30</v>
      </c>
      <c r="Z225" s="93">
        <v>0</v>
      </c>
      <c r="AA225" s="92">
        <v>0</v>
      </c>
      <c r="AB225" s="93">
        <v>17</v>
      </c>
      <c r="AC225" s="93">
        <v>0</v>
      </c>
      <c r="AD225" s="92">
        <v>0</v>
      </c>
      <c r="AE225" s="93">
        <v>49</v>
      </c>
      <c r="AF225" s="93">
        <v>0</v>
      </c>
      <c r="AG225" s="92">
        <v>0</v>
      </c>
      <c r="AH225" s="93">
        <v>16</v>
      </c>
      <c r="AI225" s="93">
        <v>0</v>
      </c>
      <c r="AJ225" s="92">
        <v>0</v>
      </c>
      <c r="AK225" s="93">
        <v>21</v>
      </c>
      <c r="AL225" s="93">
        <v>0</v>
      </c>
      <c r="AM225" s="92">
        <v>0</v>
      </c>
      <c r="AN225" s="93">
        <v>11</v>
      </c>
      <c r="AO225" s="93">
        <v>0</v>
      </c>
      <c r="AP225" s="92">
        <v>0</v>
      </c>
      <c r="AQ225" s="91">
        <v>291</v>
      </c>
      <c r="AR225" s="91">
        <v>42</v>
      </c>
    </row>
    <row r="226" spans="1:44" x14ac:dyDescent="0.25">
      <c r="A226" s="135" t="s">
        <v>554</v>
      </c>
      <c r="B226" s="103"/>
      <c r="C226" s="88" t="s">
        <v>856</v>
      </c>
      <c r="D226" s="93">
        <v>13</v>
      </c>
      <c r="E226" s="93" t="s">
        <v>46</v>
      </c>
      <c r="F226" s="93">
        <v>57</v>
      </c>
      <c r="G226" s="93">
        <v>23</v>
      </c>
      <c r="H226" s="92">
        <v>0.40350877192982498</v>
      </c>
      <c r="I226" s="136">
        <v>44</v>
      </c>
      <c r="J226" s="137"/>
      <c r="K226" s="93">
        <v>22</v>
      </c>
      <c r="L226" s="92">
        <v>0.5</v>
      </c>
      <c r="M226" s="93">
        <v>53</v>
      </c>
      <c r="N226" s="93">
        <v>29</v>
      </c>
      <c r="O226" s="92">
        <v>0.54716981132075504</v>
      </c>
      <c r="P226" s="93">
        <v>137</v>
      </c>
      <c r="Q226" s="93">
        <v>3</v>
      </c>
      <c r="R226" s="92">
        <v>2.18978102189781E-2</v>
      </c>
      <c r="S226" s="93">
        <v>46</v>
      </c>
      <c r="T226" s="93">
        <v>0</v>
      </c>
      <c r="U226" s="92">
        <v>0</v>
      </c>
      <c r="V226" s="93">
        <v>56</v>
      </c>
      <c r="W226" s="93">
        <v>0</v>
      </c>
      <c r="X226" s="92">
        <v>0</v>
      </c>
      <c r="Y226" s="93">
        <v>57</v>
      </c>
      <c r="Z226" s="93">
        <v>0</v>
      </c>
      <c r="AA226" s="92">
        <v>0</v>
      </c>
      <c r="AB226" s="93">
        <v>68</v>
      </c>
      <c r="AC226" s="93">
        <v>0</v>
      </c>
      <c r="AD226" s="92">
        <v>0</v>
      </c>
      <c r="AE226" s="93">
        <v>180</v>
      </c>
      <c r="AF226" s="93">
        <v>0</v>
      </c>
      <c r="AG226" s="92">
        <v>0</v>
      </c>
      <c r="AH226" s="93">
        <v>88</v>
      </c>
      <c r="AI226" s="93">
        <v>0</v>
      </c>
      <c r="AJ226" s="92">
        <v>0</v>
      </c>
      <c r="AK226" s="93">
        <v>38</v>
      </c>
      <c r="AL226" s="93">
        <v>0</v>
      </c>
      <c r="AM226" s="92">
        <v>0</v>
      </c>
      <c r="AN226" s="93">
        <v>22</v>
      </c>
      <c r="AO226" s="93">
        <v>0</v>
      </c>
      <c r="AP226" s="92">
        <v>0</v>
      </c>
      <c r="AQ226" s="91">
        <v>846</v>
      </c>
      <c r="AR226" s="91">
        <v>77</v>
      </c>
    </row>
    <row r="227" spans="1:44" ht="24" x14ac:dyDescent="0.25">
      <c r="A227" s="135" t="s">
        <v>556</v>
      </c>
      <c r="B227" s="103"/>
      <c r="C227" s="88" t="s">
        <v>855</v>
      </c>
      <c r="D227" s="93">
        <v>13</v>
      </c>
      <c r="E227" s="93" t="s">
        <v>46</v>
      </c>
      <c r="F227" s="93">
        <v>8</v>
      </c>
      <c r="G227" s="93">
        <v>3</v>
      </c>
      <c r="H227" s="92">
        <v>0.375</v>
      </c>
      <c r="I227" s="136">
        <v>12</v>
      </c>
      <c r="J227" s="137"/>
      <c r="K227" s="93">
        <v>8</v>
      </c>
      <c r="L227" s="92">
        <v>0.66666666666666696</v>
      </c>
      <c r="M227" s="93">
        <v>6</v>
      </c>
      <c r="N227" s="93">
        <v>5</v>
      </c>
      <c r="O227" s="92">
        <v>0.83333333333333304</v>
      </c>
      <c r="P227" s="93">
        <v>8</v>
      </c>
      <c r="Q227" s="93">
        <v>0</v>
      </c>
      <c r="R227" s="92">
        <v>0</v>
      </c>
      <c r="S227" s="93">
        <v>9</v>
      </c>
      <c r="T227" s="93">
        <v>0</v>
      </c>
      <c r="U227" s="92">
        <v>0</v>
      </c>
      <c r="V227" s="93">
        <v>5</v>
      </c>
      <c r="W227" s="93">
        <v>0</v>
      </c>
      <c r="X227" s="92">
        <v>0</v>
      </c>
      <c r="Y227" s="93">
        <v>16</v>
      </c>
      <c r="Z227" s="93">
        <v>0</v>
      </c>
      <c r="AA227" s="92">
        <v>0</v>
      </c>
      <c r="AB227" s="93">
        <v>4</v>
      </c>
      <c r="AC227" s="93">
        <v>0</v>
      </c>
      <c r="AD227" s="92">
        <v>0</v>
      </c>
      <c r="AE227" s="93">
        <v>8</v>
      </c>
      <c r="AF227" s="93">
        <v>0</v>
      </c>
      <c r="AG227" s="92">
        <v>0</v>
      </c>
      <c r="AH227" s="93">
        <v>15</v>
      </c>
      <c r="AI227" s="93">
        <v>0</v>
      </c>
      <c r="AJ227" s="92">
        <v>0</v>
      </c>
      <c r="AK227" s="93">
        <v>30</v>
      </c>
      <c r="AL227" s="93">
        <v>0</v>
      </c>
      <c r="AM227" s="92">
        <v>0</v>
      </c>
      <c r="AN227" s="93">
        <v>10</v>
      </c>
      <c r="AO227" s="93">
        <v>0</v>
      </c>
      <c r="AP227" s="92">
        <v>0</v>
      </c>
      <c r="AQ227" s="91">
        <v>131</v>
      </c>
      <c r="AR227" s="91">
        <v>16</v>
      </c>
    </row>
    <row r="228" spans="1:44" x14ac:dyDescent="0.25">
      <c r="A228" s="135" t="s">
        <v>558</v>
      </c>
      <c r="B228" s="103"/>
      <c r="C228" s="88" t="s">
        <v>854</v>
      </c>
      <c r="D228" s="93">
        <v>13</v>
      </c>
      <c r="E228" s="93" t="s">
        <v>46</v>
      </c>
      <c r="F228" s="93">
        <v>4</v>
      </c>
      <c r="G228" s="93">
        <v>3</v>
      </c>
      <c r="H228" s="92">
        <v>0.75</v>
      </c>
      <c r="I228" s="136">
        <v>4</v>
      </c>
      <c r="J228" s="137"/>
      <c r="K228" s="93">
        <v>1</v>
      </c>
      <c r="L228" s="92">
        <v>0.25</v>
      </c>
      <c r="M228" s="93"/>
      <c r="N228" s="93">
        <v>1</v>
      </c>
      <c r="O228" s="93" t="e">
        <v>#DIV/0!</v>
      </c>
      <c r="P228" s="93">
        <v>1</v>
      </c>
      <c r="Q228" s="93">
        <v>0</v>
      </c>
      <c r="R228" s="92">
        <v>0</v>
      </c>
      <c r="S228" s="93">
        <v>3</v>
      </c>
      <c r="T228" s="93">
        <v>0</v>
      </c>
      <c r="U228" s="92">
        <v>0</v>
      </c>
      <c r="V228" s="93">
        <v>5</v>
      </c>
      <c r="W228" s="93">
        <v>0</v>
      </c>
      <c r="X228" s="92">
        <v>0</v>
      </c>
      <c r="Y228" s="93">
        <v>4</v>
      </c>
      <c r="Z228" s="93">
        <v>0</v>
      </c>
      <c r="AA228" s="92">
        <v>0</v>
      </c>
      <c r="AB228" s="93"/>
      <c r="AC228" s="93"/>
      <c r="AD228" s="93" t="e">
        <v>#DIV/0!</v>
      </c>
      <c r="AE228" s="93">
        <v>9</v>
      </c>
      <c r="AF228" s="93">
        <v>0</v>
      </c>
      <c r="AG228" s="92">
        <v>0</v>
      </c>
      <c r="AH228" s="93">
        <v>3</v>
      </c>
      <c r="AI228" s="93">
        <v>0</v>
      </c>
      <c r="AJ228" s="92">
        <v>0</v>
      </c>
      <c r="AK228" s="93">
        <v>3</v>
      </c>
      <c r="AL228" s="93">
        <v>0</v>
      </c>
      <c r="AM228" s="92">
        <v>0</v>
      </c>
      <c r="AN228" s="93">
        <v>1</v>
      </c>
      <c r="AO228" s="93">
        <v>0</v>
      </c>
      <c r="AP228" s="92">
        <v>0</v>
      </c>
      <c r="AQ228" s="91">
        <v>37</v>
      </c>
      <c r="AR228" s="91">
        <v>5</v>
      </c>
    </row>
    <row r="229" spans="1:44" ht="24" x14ac:dyDescent="0.25">
      <c r="A229" s="135" t="s">
        <v>560</v>
      </c>
      <c r="B229" s="103"/>
      <c r="C229" s="88" t="s">
        <v>853</v>
      </c>
      <c r="D229" s="93">
        <v>13</v>
      </c>
      <c r="E229" s="93" t="s">
        <v>46</v>
      </c>
      <c r="F229" s="93">
        <v>9</v>
      </c>
      <c r="G229" s="93">
        <v>5</v>
      </c>
      <c r="H229" s="92">
        <v>0.55555555555555602</v>
      </c>
      <c r="I229" s="136">
        <v>44</v>
      </c>
      <c r="J229" s="137"/>
      <c r="K229" s="93">
        <v>2</v>
      </c>
      <c r="L229" s="92">
        <v>4.5454545454545497E-2</v>
      </c>
      <c r="M229" s="93">
        <v>9</v>
      </c>
      <c r="N229" s="93">
        <v>9</v>
      </c>
      <c r="O229" s="92">
        <v>1</v>
      </c>
      <c r="P229" s="93">
        <v>10</v>
      </c>
      <c r="Q229" s="93">
        <v>0</v>
      </c>
      <c r="R229" s="92">
        <v>0</v>
      </c>
      <c r="S229" s="93">
        <v>9</v>
      </c>
      <c r="T229" s="93">
        <v>0</v>
      </c>
      <c r="U229" s="92">
        <v>0</v>
      </c>
      <c r="V229" s="93">
        <v>7</v>
      </c>
      <c r="W229" s="93">
        <v>0</v>
      </c>
      <c r="X229" s="92">
        <v>0</v>
      </c>
      <c r="Y229" s="93">
        <v>149</v>
      </c>
      <c r="Z229" s="93">
        <v>0</v>
      </c>
      <c r="AA229" s="92">
        <v>0</v>
      </c>
      <c r="AB229" s="93">
        <v>13</v>
      </c>
      <c r="AC229" s="93">
        <v>0</v>
      </c>
      <c r="AD229" s="92">
        <v>0</v>
      </c>
      <c r="AE229" s="93">
        <v>10</v>
      </c>
      <c r="AF229" s="93">
        <v>0</v>
      </c>
      <c r="AG229" s="92">
        <v>0</v>
      </c>
      <c r="AH229" s="93">
        <v>12</v>
      </c>
      <c r="AI229" s="93">
        <v>0</v>
      </c>
      <c r="AJ229" s="92">
        <v>0</v>
      </c>
      <c r="AK229" s="93">
        <v>10</v>
      </c>
      <c r="AL229" s="93">
        <v>0</v>
      </c>
      <c r="AM229" s="92">
        <v>0</v>
      </c>
      <c r="AN229" s="93">
        <v>107</v>
      </c>
      <c r="AO229" s="93">
        <v>0</v>
      </c>
      <c r="AP229" s="92">
        <v>0</v>
      </c>
      <c r="AQ229" s="91">
        <v>389</v>
      </c>
      <c r="AR229" s="91">
        <v>16</v>
      </c>
    </row>
    <row r="230" spans="1:44" ht="24" x14ac:dyDescent="0.25">
      <c r="A230" s="135" t="s">
        <v>562</v>
      </c>
      <c r="B230" s="103"/>
      <c r="C230" s="88" t="s">
        <v>852</v>
      </c>
      <c r="D230" s="93">
        <v>13</v>
      </c>
      <c r="E230" s="93" t="s">
        <v>46</v>
      </c>
      <c r="F230" s="93">
        <v>10</v>
      </c>
      <c r="G230" s="93">
        <v>8</v>
      </c>
      <c r="H230" s="92">
        <v>0.8</v>
      </c>
      <c r="I230" s="136">
        <v>8</v>
      </c>
      <c r="J230" s="137"/>
      <c r="K230" s="93">
        <v>4</v>
      </c>
      <c r="L230" s="92">
        <v>0.5</v>
      </c>
      <c r="M230" s="93">
        <v>8</v>
      </c>
      <c r="N230" s="93">
        <v>4</v>
      </c>
      <c r="O230" s="92">
        <v>0.5</v>
      </c>
      <c r="P230" s="93">
        <v>5</v>
      </c>
      <c r="Q230" s="93">
        <v>0</v>
      </c>
      <c r="R230" s="92">
        <v>0</v>
      </c>
      <c r="S230" s="93">
        <v>3</v>
      </c>
      <c r="T230" s="93">
        <v>0</v>
      </c>
      <c r="U230" s="92">
        <v>0</v>
      </c>
      <c r="V230" s="93">
        <v>10</v>
      </c>
      <c r="W230" s="93">
        <v>0</v>
      </c>
      <c r="X230" s="92">
        <v>0</v>
      </c>
      <c r="Y230" s="93">
        <v>7</v>
      </c>
      <c r="Z230" s="93">
        <v>0</v>
      </c>
      <c r="AA230" s="92">
        <v>0</v>
      </c>
      <c r="AB230" s="93">
        <v>9</v>
      </c>
      <c r="AC230" s="93">
        <v>0</v>
      </c>
      <c r="AD230" s="92">
        <v>0</v>
      </c>
      <c r="AE230" s="93">
        <v>4</v>
      </c>
      <c r="AF230" s="93">
        <v>0</v>
      </c>
      <c r="AG230" s="92">
        <v>0</v>
      </c>
      <c r="AH230" s="93">
        <v>8</v>
      </c>
      <c r="AI230" s="93">
        <v>0</v>
      </c>
      <c r="AJ230" s="92">
        <v>0</v>
      </c>
      <c r="AK230" s="93">
        <v>4</v>
      </c>
      <c r="AL230" s="93">
        <v>0</v>
      </c>
      <c r="AM230" s="92">
        <v>0</v>
      </c>
      <c r="AN230" s="93">
        <v>3</v>
      </c>
      <c r="AO230" s="93">
        <v>0</v>
      </c>
      <c r="AP230" s="92">
        <v>0</v>
      </c>
      <c r="AQ230" s="91">
        <v>79</v>
      </c>
      <c r="AR230" s="91">
        <v>16</v>
      </c>
    </row>
    <row r="231" spans="1:44" x14ac:dyDescent="0.25">
      <c r="A231" s="135" t="s">
        <v>564</v>
      </c>
      <c r="B231" s="103"/>
      <c r="C231" s="88" t="s">
        <v>851</v>
      </c>
      <c r="D231" s="93">
        <v>13</v>
      </c>
      <c r="E231" s="93" t="s">
        <v>46</v>
      </c>
      <c r="F231" s="93">
        <v>8</v>
      </c>
      <c r="G231" s="93">
        <v>3</v>
      </c>
      <c r="H231" s="92">
        <v>0.375</v>
      </c>
      <c r="I231" s="136">
        <v>8</v>
      </c>
      <c r="J231" s="137"/>
      <c r="K231" s="93">
        <v>2</v>
      </c>
      <c r="L231" s="92">
        <v>0.25</v>
      </c>
      <c r="M231" s="93">
        <v>10</v>
      </c>
      <c r="N231" s="93">
        <v>3</v>
      </c>
      <c r="O231" s="92">
        <v>0.3</v>
      </c>
      <c r="P231" s="93">
        <v>6</v>
      </c>
      <c r="Q231" s="93">
        <v>2</v>
      </c>
      <c r="R231" s="92">
        <v>0.33333333333333298</v>
      </c>
      <c r="S231" s="93">
        <v>16</v>
      </c>
      <c r="T231" s="93">
        <v>0</v>
      </c>
      <c r="U231" s="92">
        <v>0</v>
      </c>
      <c r="V231" s="93">
        <v>3</v>
      </c>
      <c r="W231" s="93">
        <v>0</v>
      </c>
      <c r="X231" s="92">
        <v>0</v>
      </c>
      <c r="Y231" s="93">
        <v>12</v>
      </c>
      <c r="Z231" s="93">
        <v>0</v>
      </c>
      <c r="AA231" s="92">
        <v>0</v>
      </c>
      <c r="AB231" s="93">
        <v>8</v>
      </c>
      <c r="AC231" s="93">
        <v>0</v>
      </c>
      <c r="AD231" s="92">
        <v>0</v>
      </c>
      <c r="AE231" s="93">
        <v>10</v>
      </c>
      <c r="AF231" s="93">
        <v>0</v>
      </c>
      <c r="AG231" s="92">
        <v>0</v>
      </c>
      <c r="AH231" s="93">
        <v>16</v>
      </c>
      <c r="AI231" s="93">
        <v>0</v>
      </c>
      <c r="AJ231" s="92">
        <v>0</v>
      </c>
      <c r="AK231" s="93">
        <v>27</v>
      </c>
      <c r="AL231" s="93">
        <v>0</v>
      </c>
      <c r="AM231" s="92">
        <v>0</v>
      </c>
      <c r="AN231" s="93">
        <v>14</v>
      </c>
      <c r="AO231" s="93">
        <v>0</v>
      </c>
      <c r="AP231" s="92">
        <v>0</v>
      </c>
      <c r="AQ231" s="91">
        <v>138</v>
      </c>
      <c r="AR231" s="91">
        <v>10</v>
      </c>
    </row>
    <row r="232" spans="1:44" x14ac:dyDescent="0.25">
      <c r="A232" s="135" t="s">
        <v>566</v>
      </c>
      <c r="B232" s="103"/>
      <c r="C232" s="88" t="s">
        <v>850</v>
      </c>
      <c r="D232" s="93">
        <v>13</v>
      </c>
      <c r="E232" s="93" t="s">
        <v>46</v>
      </c>
      <c r="F232" s="93">
        <v>9</v>
      </c>
      <c r="G232" s="93">
        <v>8</v>
      </c>
      <c r="H232" s="92">
        <v>0.88888888888888895</v>
      </c>
      <c r="I232" s="136">
        <v>3</v>
      </c>
      <c r="J232" s="137"/>
      <c r="K232" s="93">
        <v>2</v>
      </c>
      <c r="L232" s="92">
        <v>0.66666666666666696</v>
      </c>
      <c r="M232" s="93">
        <v>1</v>
      </c>
      <c r="N232" s="93">
        <v>1</v>
      </c>
      <c r="O232" s="92">
        <v>1</v>
      </c>
      <c r="P232" s="93">
        <v>6</v>
      </c>
      <c r="Q232" s="93">
        <v>0</v>
      </c>
      <c r="R232" s="92">
        <v>0</v>
      </c>
      <c r="S232" s="93">
        <v>27</v>
      </c>
      <c r="T232" s="93">
        <v>0</v>
      </c>
      <c r="U232" s="92">
        <v>0</v>
      </c>
      <c r="V232" s="93">
        <v>2</v>
      </c>
      <c r="W232" s="93">
        <v>0</v>
      </c>
      <c r="X232" s="92">
        <v>0</v>
      </c>
      <c r="Y232" s="93">
        <v>57</v>
      </c>
      <c r="Z232" s="93">
        <v>0</v>
      </c>
      <c r="AA232" s="92">
        <v>0</v>
      </c>
      <c r="AB232" s="93">
        <v>51</v>
      </c>
      <c r="AC232" s="93">
        <v>0</v>
      </c>
      <c r="AD232" s="92">
        <v>0</v>
      </c>
      <c r="AE232" s="93">
        <v>9</v>
      </c>
      <c r="AF232" s="93">
        <v>0</v>
      </c>
      <c r="AG232" s="92">
        <v>0</v>
      </c>
      <c r="AH232" s="93">
        <v>5</v>
      </c>
      <c r="AI232" s="93">
        <v>0</v>
      </c>
      <c r="AJ232" s="92">
        <v>0</v>
      </c>
      <c r="AK232" s="93">
        <v>22</v>
      </c>
      <c r="AL232" s="93">
        <v>0</v>
      </c>
      <c r="AM232" s="92">
        <v>0</v>
      </c>
      <c r="AN232" s="93">
        <v>19</v>
      </c>
      <c r="AO232" s="93">
        <v>0</v>
      </c>
      <c r="AP232" s="92">
        <v>0</v>
      </c>
      <c r="AQ232" s="91">
        <v>211</v>
      </c>
      <c r="AR232" s="91">
        <v>11</v>
      </c>
    </row>
    <row r="233" spans="1:44" x14ac:dyDescent="0.25">
      <c r="A233" s="135" t="s">
        <v>568</v>
      </c>
      <c r="B233" s="103"/>
      <c r="C233" s="88" t="s">
        <v>849</v>
      </c>
      <c r="D233" s="93">
        <v>13</v>
      </c>
      <c r="E233" s="93" t="s">
        <v>46</v>
      </c>
      <c r="F233" s="93">
        <v>11</v>
      </c>
      <c r="G233" s="93">
        <v>13</v>
      </c>
      <c r="H233" s="92">
        <v>1.1818181818181801</v>
      </c>
      <c r="I233" s="136">
        <v>9</v>
      </c>
      <c r="J233" s="137"/>
      <c r="K233" s="93">
        <v>4</v>
      </c>
      <c r="L233" s="92">
        <v>0.44444444444444398</v>
      </c>
      <c r="M233" s="93">
        <v>5</v>
      </c>
      <c r="N233" s="93">
        <v>4</v>
      </c>
      <c r="O233" s="92">
        <v>0.8</v>
      </c>
      <c r="P233" s="93">
        <v>4</v>
      </c>
      <c r="Q233" s="93">
        <v>0</v>
      </c>
      <c r="R233" s="92">
        <v>0</v>
      </c>
      <c r="S233" s="93">
        <v>7</v>
      </c>
      <c r="T233" s="93">
        <v>0</v>
      </c>
      <c r="U233" s="92">
        <v>0</v>
      </c>
      <c r="V233" s="93">
        <v>7</v>
      </c>
      <c r="W233" s="93">
        <v>0</v>
      </c>
      <c r="X233" s="92">
        <v>0</v>
      </c>
      <c r="Y233" s="93">
        <v>25</v>
      </c>
      <c r="Z233" s="93">
        <v>0</v>
      </c>
      <c r="AA233" s="92">
        <v>0</v>
      </c>
      <c r="AB233" s="93">
        <v>12</v>
      </c>
      <c r="AC233" s="93">
        <v>0</v>
      </c>
      <c r="AD233" s="92">
        <v>0</v>
      </c>
      <c r="AE233" s="93">
        <v>5</v>
      </c>
      <c r="AF233" s="93">
        <v>0</v>
      </c>
      <c r="AG233" s="92">
        <v>0</v>
      </c>
      <c r="AH233" s="93">
        <v>8</v>
      </c>
      <c r="AI233" s="93">
        <v>0</v>
      </c>
      <c r="AJ233" s="92">
        <v>0</v>
      </c>
      <c r="AK233" s="93">
        <v>4</v>
      </c>
      <c r="AL233" s="93">
        <v>0</v>
      </c>
      <c r="AM233" s="92">
        <v>0</v>
      </c>
      <c r="AN233" s="93">
        <v>6</v>
      </c>
      <c r="AO233" s="93">
        <v>0</v>
      </c>
      <c r="AP233" s="92">
        <v>0</v>
      </c>
      <c r="AQ233" s="91">
        <v>103</v>
      </c>
      <c r="AR233" s="91">
        <v>21</v>
      </c>
    </row>
    <row r="234" spans="1:44" x14ac:dyDescent="0.25">
      <c r="A234" s="135" t="s">
        <v>570</v>
      </c>
      <c r="B234" s="103"/>
      <c r="C234" s="88" t="s">
        <v>848</v>
      </c>
      <c r="D234" s="93">
        <v>13</v>
      </c>
      <c r="E234" s="93" t="s">
        <v>46</v>
      </c>
      <c r="F234" s="93">
        <v>15</v>
      </c>
      <c r="G234" s="93">
        <v>8</v>
      </c>
      <c r="H234" s="92">
        <v>0.53333333333333299</v>
      </c>
      <c r="I234" s="136">
        <v>13</v>
      </c>
      <c r="J234" s="137"/>
      <c r="K234" s="93">
        <v>8</v>
      </c>
      <c r="L234" s="92">
        <v>0.61538461538461497</v>
      </c>
      <c r="M234" s="93">
        <v>9</v>
      </c>
      <c r="N234" s="93">
        <v>5</v>
      </c>
      <c r="O234" s="92">
        <v>0.55555555555555602</v>
      </c>
      <c r="P234" s="93">
        <v>12</v>
      </c>
      <c r="Q234" s="93">
        <v>1</v>
      </c>
      <c r="R234" s="92">
        <v>8.3333333333333301E-2</v>
      </c>
      <c r="S234" s="93">
        <v>4</v>
      </c>
      <c r="T234" s="93">
        <v>0</v>
      </c>
      <c r="U234" s="92">
        <v>0</v>
      </c>
      <c r="V234" s="93">
        <v>4</v>
      </c>
      <c r="W234" s="93">
        <v>0</v>
      </c>
      <c r="X234" s="92">
        <v>0</v>
      </c>
      <c r="Y234" s="93">
        <v>13</v>
      </c>
      <c r="Z234" s="93">
        <v>0</v>
      </c>
      <c r="AA234" s="92">
        <v>0</v>
      </c>
      <c r="AB234" s="93">
        <v>9</v>
      </c>
      <c r="AC234" s="93">
        <v>0</v>
      </c>
      <c r="AD234" s="92">
        <v>0</v>
      </c>
      <c r="AE234" s="93">
        <v>12</v>
      </c>
      <c r="AF234" s="93">
        <v>0</v>
      </c>
      <c r="AG234" s="92">
        <v>0</v>
      </c>
      <c r="AH234" s="93">
        <v>5</v>
      </c>
      <c r="AI234" s="93">
        <v>0</v>
      </c>
      <c r="AJ234" s="92">
        <v>0</v>
      </c>
      <c r="AK234" s="93">
        <v>7</v>
      </c>
      <c r="AL234" s="93">
        <v>0</v>
      </c>
      <c r="AM234" s="92">
        <v>0</v>
      </c>
      <c r="AN234" s="93">
        <v>7</v>
      </c>
      <c r="AO234" s="93">
        <v>0</v>
      </c>
      <c r="AP234" s="92">
        <v>0</v>
      </c>
      <c r="AQ234" s="91">
        <v>110</v>
      </c>
      <c r="AR234" s="91">
        <v>22</v>
      </c>
    </row>
    <row r="235" spans="1:44" ht="24" x14ac:dyDescent="0.25">
      <c r="A235" s="135" t="s">
        <v>572</v>
      </c>
      <c r="B235" s="103"/>
      <c r="C235" s="88" t="s">
        <v>847</v>
      </c>
      <c r="D235" s="93">
        <v>13</v>
      </c>
      <c r="E235" s="93" t="s">
        <v>46</v>
      </c>
      <c r="F235" s="93">
        <v>4</v>
      </c>
      <c r="G235" s="93">
        <v>4</v>
      </c>
      <c r="H235" s="92">
        <v>1</v>
      </c>
      <c r="I235" s="136">
        <v>24</v>
      </c>
      <c r="J235" s="137"/>
      <c r="K235" s="93">
        <v>9</v>
      </c>
      <c r="L235" s="92">
        <v>0.375</v>
      </c>
      <c r="M235" s="93">
        <v>54</v>
      </c>
      <c r="N235" s="93">
        <v>16</v>
      </c>
      <c r="O235" s="92">
        <v>0.296296296296296</v>
      </c>
      <c r="P235" s="93">
        <v>14</v>
      </c>
      <c r="Q235" s="93">
        <v>0</v>
      </c>
      <c r="R235" s="92">
        <v>0</v>
      </c>
      <c r="S235" s="93">
        <v>20</v>
      </c>
      <c r="T235" s="93">
        <v>0</v>
      </c>
      <c r="U235" s="92">
        <v>0</v>
      </c>
      <c r="V235" s="93">
        <v>15</v>
      </c>
      <c r="W235" s="93">
        <v>0</v>
      </c>
      <c r="X235" s="92">
        <v>0</v>
      </c>
      <c r="Y235" s="93">
        <v>54</v>
      </c>
      <c r="Z235" s="93">
        <v>0</v>
      </c>
      <c r="AA235" s="92">
        <v>0</v>
      </c>
      <c r="AB235" s="93">
        <v>26</v>
      </c>
      <c r="AC235" s="93">
        <v>0</v>
      </c>
      <c r="AD235" s="92">
        <v>0</v>
      </c>
      <c r="AE235" s="93">
        <v>6</v>
      </c>
      <c r="AF235" s="93">
        <v>0</v>
      </c>
      <c r="AG235" s="92">
        <v>0</v>
      </c>
      <c r="AH235" s="93">
        <v>14</v>
      </c>
      <c r="AI235" s="93">
        <v>0</v>
      </c>
      <c r="AJ235" s="92">
        <v>0</v>
      </c>
      <c r="AK235" s="93">
        <v>4</v>
      </c>
      <c r="AL235" s="93">
        <v>0</v>
      </c>
      <c r="AM235" s="92">
        <v>0</v>
      </c>
      <c r="AN235" s="93">
        <v>1</v>
      </c>
      <c r="AO235" s="93">
        <v>0</v>
      </c>
      <c r="AP235" s="92">
        <v>0</v>
      </c>
      <c r="AQ235" s="91">
        <v>236</v>
      </c>
      <c r="AR235" s="91">
        <v>29</v>
      </c>
    </row>
    <row r="236" spans="1:44" ht="24" x14ac:dyDescent="0.25">
      <c r="A236" s="135" t="s">
        <v>574</v>
      </c>
      <c r="B236" s="103"/>
      <c r="C236" s="88" t="s">
        <v>846</v>
      </c>
      <c r="D236" s="93">
        <v>13</v>
      </c>
      <c r="E236" s="93" t="s">
        <v>46</v>
      </c>
      <c r="F236" s="93">
        <v>16</v>
      </c>
      <c r="G236" s="93">
        <v>3</v>
      </c>
      <c r="H236" s="92">
        <v>0.1875</v>
      </c>
      <c r="I236" s="136">
        <v>4</v>
      </c>
      <c r="J236" s="137"/>
      <c r="K236" s="93">
        <v>2</v>
      </c>
      <c r="L236" s="92">
        <v>0.5</v>
      </c>
      <c r="M236" s="93">
        <v>6</v>
      </c>
      <c r="N236" s="93">
        <v>4</v>
      </c>
      <c r="O236" s="92">
        <v>0.66666666666666696</v>
      </c>
      <c r="P236" s="93">
        <v>6</v>
      </c>
      <c r="Q236" s="93">
        <v>1</v>
      </c>
      <c r="R236" s="92">
        <v>0.16666666666666699</v>
      </c>
      <c r="S236" s="93">
        <v>5</v>
      </c>
      <c r="T236" s="93">
        <v>0</v>
      </c>
      <c r="U236" s="92">
        <v>0</v>
      </c>
      <c r="V236" s="93">
        <v>4</v>
      </c>
      <c r="W236" s="93">
        <v>0</v>
      </c>
      <c r="X236" s="92">
        <v>0</v>
      </c>
      <c r="Y236" s="93">
        <v>6</v>
      </c>
      <c r="Z236" s="93">
        <v>0</v>
      </c>
      <c r="AA236" s="92">
        <v>0</v>
      </c>
      <c r="AB236" s="93">
        <v>5</v>
      </c>
      <c r="AC236" s="93">
        <v>0</v>
      </c>
      <c r="AD236" s="92">
        <v>0</v>
      </c>
      <c r="AE236" s="93">
        <v>13</v>
      </c>
      <c r="AF236" s="93">
        <v>0</v>
      </c>
      <c r="AG236" s="92">
        <v>0</v>
      </c>
      <c r="AH236" s="93">
        <v>5</v>
      </c>
      <c r="AI236" s="93">
        <v>0</v>
      </c>
      <c r="AJ236" s="92">
        <v>0</v>
      </c>
      <c r="AK236" s="93">
        <v>4</v>
      </c>
      <c r="AL236" s="93">
        <v>0</v>
      </c>
      <c r="AM236" s="92">
        <v>0</v>
      </c>
      <c r="AN236" s="93">
        <v>2</v>
      </c>
      <c r="AO236" s="93">
        <v>0</v>
      </c>
      <c r="AP236" s="92">
        <v>0</v>
      </c>
      <c r="AQ236" s="91">
        <v>76</v>
      </c>
      <c r="AR236" s="91">
        <v>10</v>
      </c>
    </row>
    <row r="237" spans="1:44" x14ac:dyDescent="0.25">
      <c r="A237" s="135" t="s">
        <v>576</v>
      </c>
      <c r="B237" s="103"/>
      <c r="C237" s="88" t="s">
        <v>845</v>
      </c>
      <c r="D237" s="93">
        <v>13</v>
      </c>
      <c r="E237" s="93" t="s">
        <v>46</v>
      </c>
      <c r="F237" s="93">
        <v>2</v>
      </c>
      <c r="G237" s="93">
        <v>3</v>
      </c>
      <c r="H237" s="92">
        <v>1.5</v>
      </c>
      <c r="I237" s="136">
        <v>1</v>
      </c>
      <c r="J237" s="137"/>
      <c r="K237" s="93">
        <v>0</v>
      </c>
      <c r="L237" s="92">
        <v>0</v>
      </c>
      <c r="M237" s="93"/>
      <c r="N237" s="93">
        <v>1</v>
      </c>
      <c r="O237" s="93" t="e">
        <v>#DIV/0!</v>
      </c>
      <c r="P237" s="93">
        <v>2</v>
      </c>
      <c r="Q237" s="93">
        <v>0</v>
      </c>
      <c r="R237" s="92">
        <v>0</v>
      </c>
      <c r="S237" s="93">
        <v>3</v>
      </c>
      <c r="T237" s="93">
        <v>0</v>
      </c>
      <c r="U237" s="92">
        <v>0</v>
      </c>
      <c r="V237" s="93">
        <v>1</v>
      </c>
      <c r="W237" s="93">
        <v>0</v>
      </c>
      <c r="X237" s="92">
        <v>0</v>
      </c>
      <c r="Y237" s="93">
        <v>4</v>
      </c>
      <c r="Z237" s="93">
        <v>0</v>
      </c>
      <c r="AA237" s="92">
        <v>0</v>
      </c>
      <c r="AB237" s="93">
        <v>1</v>
      </c>
      <c r="AC237" s="93">
        <v>0</v>
      </c>
      <c r="AD237" s="92">
        <v>0</v>
      </c>
      <c r="AE237" s="93">
        <v>1</v>
      </c>
      <c r="AF237" s="93">
        <v>0</v>
      </c>
      <c r="AG237" s="92">
        <v>0</v>
      </c>
      <c r="AH237" s="93">
        <v>3</v>
      </c>
      <c r="AI237" s="93">
        <v>0</v>
      </c>
      <c r="AJ237" s="92">
        <v>0</v>
      </c>
      <c r="AK237" s="93">
        <v>3</v>
      </c>
      <c r="AL237" s="93">
        <v>0</v>
      </c>
      <c r="AM237" s="92">
        <v>0</v>
      </c>
      <c r="AN237" s="93">
        <v>2</v>
      </c>
      <c r="AO237" s="93">
        <v>0</v>
      </c>
      <c r="AP237" s="92">
        <v>0</v>
      </c>
      <c r="AQ237" s="91">
        <v>23</v>
      </c>
      <c r="AR237" s="91">
        <v>4</v>
      </c>
    </row>
    <row r="238" spans="1:44" x14ac:dyDescent="0.25">
      <c r="A238" s="135" t="s">
        <v>578</v>
      </c>
      <c r="B238" s="103"/>
      <c r="C238" s="88" t="s">
        <v>844</v>
      </c>
      <c r="D238" s="93">
        <v>13</v>
      </c>
      <c r="E238" s="93" t="s">
        <v>46</v>
      </c>
      <c r="F238" s="93">
        <v>2</v>
      </c>
      <c r="G238" s="93">
        <v>2</v>
      </c>
      <c r="H238" s="92">
        <v>1</v>
      </c>
      <c r="I238" s="136">
        <v>3</v>
      </c>
      <c r="J238" s="137"/>
      <c r="K238" s="93">
        <v>1</v>
      </c>
      <c r="L238" s="92">
        <v>0.33333333333333298</v>
      </c>
      <c r="M238" s="93">
        <v>2</v>
      </c>
      <c r="N238" s="93">
        <v>1</v>
      </c>
      <c r="O238" s="92">
        <v>0.5</v>
      </c>
      <c r="P238" s="93">
        <v>3</v>
      </c>
      <c r="Q238" s="93">
        <v>0</v>
      </c>
      <c r="R238" s="92">
        <v>0</v>
      </c>
      <c r="S238" s="93">
        <v>2</v>
      </c>
      <c r="T238" s="93">
        <v>0</v>
      </c>
      <c r="U238" s="92">
        <v>0</v>
      </c>
      <c r="V238" s="93">
        <v>2</v>
      </c>
      <c r="W238" s="93">
        <v>0</v>
      </c>
      <c r="X238" s="92">
        <v>0</v>
      </c>
      <c r="Y238" s="93">
        <v>2</v>
      </c>
      <c r="Z238" s="93">
        <v>0</v>
      </c>
      <c r="AA238" s="92">
        <v>0</v>
      </c>
      <c r="AB238" s="93"/>
      <c r="AC238" s="93"/>
      <c r="AD238" s="93" t="e">
        <v>#DIV/0!</v>
      </c>
      <c r="AE238" s="93"/>
      <c r="AF238" s="93"/>
      <c r="AG238" s="93" t="e">
        <v>#DIV/0!</v>
      </c>
      <c r="AH238" s="93"/>
      <c r="AI238" s="93"/>
      <c r="AJ238" s="93" t="e">
        <v>#DIV/0!</v>
      </c>
      <c r="AK238" s="93">
        <v>2</v>
      </c>
      <c r="AL238" s="93">
        <v>0</v>
      </c>
      <c r="AM238" s="92">
        <v>0</v>
      </c>
      <c r="AN238" s="93">
        <v>5</v>
      </c>
      <c r="AO238" s="93">
        <v>0</v>
      </c>
      <c r="AP238" s="92">
        <v>0</v>
      </c>
      <c r="AQ238" s="91">
        <v>23</v>
      </c>
      <c r="AR238" s="91">
        <v>4</v>
      </c>
    </row>
    <row r="239" spans="1:44" ht="24" x14ac:dyDescent="0.25">
      <c r="A239" s="135" t="s">
        <v>580</v>
      </c>
      <c r="B239" s="103"/>
      <c r="C239" s="88" t="s">
        <v>843</v>
      </c>
      <c r="D239" s="93">
        <v>13</v>
      </c>
      <c r="E239" s="93" t="s">
        <v>46</v>
      </c>
      <c r="F239" s="93">
        <v>3</v>
      </c>
      <c r="G239" s="93">
        <v>1</v>
      </c>
      <c r="H239" s="92">
        <v>0.33333333333333298</v>
      </c>
      <c r="I239" s="136">
        <v>4</v>
      </c>
      <c r="J239" s="137"/>
      <c r="K239" s="93">
        <v>4</v>
      </c>
      <c r="L239" s="92">
        <v>1</v>
      </c>
      <c r="M239" s="93">
        <v>3</v>
      </c>
      <c r="N239" s="93">
        <v>2</v>
      </c>
      <c r="O239" s="92">
        <v>0.66666666666666696</v>
      </c>
      <c r="P239" s="93">
        <v>2</v>
      </c>
      <c r="Q239" s="93">
        <v>0</v>
      </c>
      <c r="R239" s="92">
        <v>0</v>
      </c>
      <c r="S239" s="93">
        <v>4</v>
      </c>
      <c r="T239" s="93">
        <v>0</v>
      </c>
      <c r="U239" s="92">
        <v>0</v>
      </c>
      <c r="V239" s="93">
        <v>5</v>
      </c>
      <c r="W239" s="93">
        <v>0</v>
      </c>
      <c r="X239" s="92">
        <v>0</v>
      </c>
      <c r="Y239" s="93">
        <v>9</v>
      </c>
      <c r="Z239" s="93">
        <v>0</v>
      </c>
      <c r="AA239" s="92">
        <v>0</v>
      </c>
      <c r="AB239" s="93">
        <v>2</v>
      </c>
      <c r="AC239" s="93">
        <v>0</v>
      </c>
      <c r="AD239" s="92">
        <v>0</v>
      </c>
      <c r="AE239" s="93">
        <v>7</v>
      </c>
      <c r="AF239" s="93">
        <v>0</v>
      </c>
      <c r="AG239" s="92">
        <v>0</v>
      </c>
      <c r="AH239" s="93">
        <v>5</v>
      </c>
      <c r="AI239" s="93">
        <v>0</v>
      </c>
      <c r="AJ239" s="92">
        <v>0</v>
      </c>
      <c r="AK239" s="93">
        <v>2</v>
      </c>
      <c r="AL239" s="93">
        <v>0</v>
      </c>
      <c r="AM239" s="92">
        <v>0</v>
      </c>
      <c r="AN239" s="93">
        <v>2</v>
      </c>
      <c r="AO239" s="93">
        <v>0</v>
      </c>
      <c r="AP239" s="92">
        <v>0</v>
      </c>
      <c r="AQ239" s="91">
        <v>48</v>
      </c>
      <c r="AR239" s="91">
        <v>7</v>
      </c>
    </row>
    <row r="240" spans="1:44" x14ac:dyDescent="0.25">
      <c r="A240" s="135" t="s">
        <v>582</v>
      </c>
      <c r="B240" s="103"/>
      <c r="C240" s="88" t="s">
        <v>842</v>
      </c>
      <c r="D240" s="93">
        <v>13</v>
      </c>
      <c r="E240" s="93" t="s">
        <v>46</v>
      </c>
      <c r="F240" s="93">
        <v>15</v>
      </c>
      <c r="G240" s="93">
        <v>7</v>
      </c>
      <c r="H240" s="92">
        <v>0.46666666666666701</v>
      </c>
      <c r="I240" s="136">
        <v>17</v>
      </c>
      <c r="J240" s="137"/>
      <c r="K240" s="93">
        <v>5</v>
      </c>
      <c r="L240" s="92">
        <v>0.29411764705882398</v>
      </c>
      <c r="M240" s="93">
        <v>31</v>
      </c>
      <c r="N240" s="93">
        <v>4</v>
      </c>
      <c r="O240" s="92">
        <v>0.12903225806451599</v>
      </c>
      <c r="P240" s="93">
        <v>10</v>
      </c>
      <c r="Q240" s="93">
        <v>0</v>
      </c>
      <c r="R240" s="92">
        <v>0</v>
      </c>
      <c r="S240" s="93">
        <v>19</v>
      </c>
      <c r="T240" s="93">
        <v>0</v>
      </c>
      <c r="U240" s="92">
        <v>0</v>
      </c>
      <c r="V240" s="93">
        <v>31</v>
      </c>
      <c r="W240" s="93">
        <v>0</v>
      </c>
      <c r="X240" s="92">
        <v>0</v>
      </c>
      <c r="Y240" s="93">
        <v>20</v>
      </c>
      <c r="Z240" s="93">
        <v>0</v>
      </c>
      <c r="AA240" s="92">
        <v>0</v>
      </c>
      <c r="AB240" s="93">
        <v>15</v>
      </c>
      <c r="AC240" s="93">
        <v>0</v>
      </c>
      <c r="AD240" s="92">
        <v>0</v>
      </c>
      <c r="AE240" s="93">
        <v>22</v>
      </c>
      <c r="AF240" s="93">
        <v>0</v>
      </c>
      <c r="AG240" s="92">
        <v>0</v>
      </c>
      <c r="AH240" s="93">
        <v>36</v>
      </c>
      <c r="AI240" s="93">
        <v>0</v>
      </c>
      <c r="AJ240" s="92">
        <v>0</v>
      </c>
      <c r="AK240" s="93">
        <v>33</v>
      </c>
      <c r="AL240" s="93">
        <v>0</v>
      </c>
      <c r="AM240" s="92">
        <v>0</v>
      </c>
      <c r="AN240" s="93">
        <v>11</v>
      </c>
      <c r="AO240" s="93">
        <v>0</v>
      </c>
      <c r="AP240" s="92">
        <v>0</v>
      </c>
      <c r="AQ240" s="91">
        <v>260</v>
      </c>
      <c r="AR240" s="91">
        <v>16</v>
      </c>
    </row>
    <row r="241" spans="1:44" ht="24" x14ac:dyDescent="0.25">
      <c r="A241" s="135" t="s">
        <v>584</v>
      </c>
      <c r="B241" s="103"/>
      <c r="C241" s="88" t="s">
        <v>841</v>
      </c>
      <c r="D241" s="93">
        <v>13</v>
      </c>
      <c r="E241" s="93" t="s">
        <v>46</v>
      </c>
      <c r="F241" s="93">
        <v>5</v>
      </c>
      <c r="G241" s="93">
        <v>3</v>
      </c>
      <c r="H241" s="92">
        <v>0.6</v>
      </c>
      <c r="I241" s="136">
        <v>11</v>
      </c>
      <c r="J241" s="137"/>
      <c r="K241" s="93">
        <v>3</v>
      </c>
      <c r="L241" s="92">
        <v>0.27272727272727298</v>
      </c>
      <c r="M241" s="93">
        <v>13</v>
      </c>
      <c r="N241" s="93">
        <v>5</v>
      </c>
      <c r="O241" s="92">
        <v>0.38461538461538503</v>
      </c>
      <c r="P241" s="93">
        <v>50</v>
      </c>
      <c r="Q241" s="93">
        <v>0</v>
      </c>
      <c r="R241" s="92">
        <v>0</v>
      </c>
      <c r="S241" s="93">
        <v>2</v>
      </c>
      <c r="T241" s="93">
        <v>0</v>
      </c>
      <c r="U241" s="92">
        <v>0</v>
      </c>
      <c r="V241" s="93">
        <v>1</v>
      </c>
      <c r="W241" s="93">
        <v>0</v>
      </c>
      <c r="X241" s="92">
        <v>0</v>
      </c>
      <c r="Y241" s="93">
        <v>4</v>
      </c>
      <c r="Z241" s="93">
        <v>0</v>
      </c>
      <c r="AA241" s="92">
        <v>0</v>
      </c>
      <c r="AB241" s="93">
        <v>3</v>
      </c>
      <c r="AC241" s="93">
        <v>0</v>
      </c>
      <c r="AD241" s="92">
        <v>0</v>
      </c>
      <c r="AE241" s="93">
        <v>31</v>
      </c>
      <c r="AF241" s="93">
        <v>0</v>
      </c>
      <c r="AG241" s="92">
        <v>0</v>
      </c>
      <c r="AH241" s="93">
        <v>3</v>
      </c>
      <c r="AI241" s="93">
        <v>0</v>
      </c>
      <c r="AJ241" s="92">
        <v>0</v>
      </c>
      <c r="AK241" s="93"/>
      <c r="AL241" s="93"/>
      <c r="AM241" s="93" t="e">
        <v>#DIV/0!</v>
      </c>
      <c r="AN241" s="93">
        <v>2</v>
      </c>
      <c r="AO241" s="93">
        <v>0</v>
      </c>
      <c r="AP241" s="92">
        <v>0</v>
      </c>
      <c r="AQ241" s="91">
        <v>125</v>
      </c>
      <c r="AR241" s="91">
        <v>11</v>
      </c>
    </row>
    <row r="242" spans="1:44" ht="24" x14ac:dyDescent="0.25">
      <c r="A242" s="135" t="s">
        <v>586</v>
      </c>
      <c r="B242" s="103"/>
      <c r="C242" s="88" t="s">
        <v>840</v>
      </c>
      <c r="D242" s="93">
        <v>13</v>
      </c>
      <c r="E242" s="93" t="s">
        <v>46</v>
      </c>
      <c r="F242" s="93">
        <v>1</v>
      </c>
      <c r="G242" s="93">
        <v>1</v>
      </c>
      <c r="H242" s="92">
        <v>1</v>
      </c>
      <c r="I242" s="136">
        <v>5</v>
      </c>
      <c r="J242" s="137"/>
      <c r="K242" s="93">
        <v>1</v>
      </c>
      <c r="L242" s="92">
        <v>0.2</v>
      </c>
      <c r="M242" s="93">
        <v>2</v>
      </c>
      <c r="N242" s="93">
        <v>0</v>
      </c>
      <c r="O242" s="92">
        <v>0</v>
      </c>
      <c r="P242" s="93">
        <v>3</v>
      </c>
      <c r="Q242" s="93">
        <v>0</v>
      </c>
      <c r="R242" s="92">
        <v>0</v>
      </c>
      <c r="S242" s="93">
        <v>5</v>
      </c>
      <c r="T242" s="93">
        <v>0</v>
      </c>
      <c r="U242" s="92">
        <v>0</v>
      </c>
      <c r="V242" s="93">
        <v>43</v>
      </c>
      <c r="W242" s="93">
        <v>0</v>
      </c>
      <c r="X242" s="92">
        <v>0</v>
      </c>
      <c r="Y242" s="93"/>
      <c r="Z242" s="93"/>
      <c r="AA242" s="93" t="e">
        <v>#DIV/0!</v>
      </c>
      <c r="AB242" s="93">
        <v>4</v>
      </c>
      <c r="AC242" s="93">
        <v>0</v>
      </c>
      <c r="AD242" s="92">
        <v>0</v>
      </c>
      <c r="AE242" s="93">
        <v>33</v>
      </c>
      <c r="AF242" s="93">
        <v>0</v>
      </c>
      <c r="AG242" s="92">
        <v>0</v>
      </c>
      <c r="AH242" s="93">
        <v>3</v>
      </c>
      <c r="AI242" s="93">
        <v>0</v>
      </c>
      <c r="AJ242" s="92">
        <v>0</v>
      </c>
      <c r="AK242" s="93">
        <v>2</v>
      </c>
      <c r="AL242" s="93">
        <v>0</v>
      </c>
      <c r="AM242" s="92">
        <v>0</v>
      </c>
      <c r="AN242" s="93">
        <v>5</v>
      </c>
      <c r="AO242" s="93">
        <v>0</v>
      </c>
      <c r="AP242" s="92">
        <v>0</v>
      </c>
      <c r="AQ242" s="91">
        <v>106</v>
      </c>
      <c r="AR242" s="91">
        <v>2</v>
      </c>
    </row>
    <row r="243" spans="1:44" ht="24" x14ac:dyDescent="0.25">
      <c r="A243" s="135" t="s">
        <v>588</v>
      </c>
      <c r="B243" s="103"/>
      <c r="C243" s="88" t="s">
        <v>839</v>
      </c>
      <c r="D243" s="93">
        <v>13</v>
      </c>
      <c r="E243" s="93" t="s">
        <v>46</v>
      </c>
      <c r="F243" s="93">
        <v>2</v>
      </c>
      <c r="G243" s="93">
        <v>1</v>
      </c>
      <c r="H243" s="92">
        <v>0.5</v>
      </c>
      <c r="I243" s="136">
        <v>3</v>
      </c>
      <c r="J243" s="137"/>
      <c r="K243" s="93">
        <v>1</v>
      </c>
      <c r="L243" s="92">
        <v>0.33333333333333298</v>
      </c>
      <c r="M243" s="93">
        <v>3</v>
      </c>
      <c r="N243" s="93">
        <v>2</v>
      </c>
      <c r="O243" s="92">
        <v>0.66666666666666696</v>
      </c>
      <c r="P243" s="93">
        <v>3</v>
      </c>
      <c r="Q243" s="93">
        <v>0</v>
      </c>
      <c r="R243" s="92">
        <v>0</v>
      </c>
      <c r="S243" s="93"/>
      <c r="T243" s="93"/>
      <c r="U243" s="93" t="e">
        <v>#DIV/0!</v>
      </c>
      <c r="V243" s="93">
        <v>2</v>
      </c>
      <c r="W243" s="93">
        <v>0</v>
      </c>
      <c r="X243" s="92">
        <v>0</v>
      </c>
      <c r="Y243" s="93">
        <v>4</v>
      </c>
      <c r="Z243" s="93">
        <v>0</v>
      </c>
      <c r="AA243" s="92">
        <v>0</v>
      </c>
      <c r="AB243" s="93"/>
      <c r="AC243" s="93"/>
      <c r="AD243" s="93" t="e">
        <v>#DIV/0!</v>
      </c>
      <c r="AE243" s="93">
        <v>3</v>
      </c>
      <c r="AF243" s="93">
        <v>0</v>
      </c>
      <c r="AG243" s="92">
        <v>0</v>
      </c>
      <c r="AH243" s="93">
        <v>3</v>
      </c>
      <c r="AI243" s="93">
        <v>0</v>
      </c>
      <c r="AJ243" s="92">
        <v>0</v>
      </c>
      <c r="AK243" s="93">
        <v>4</v>
      </c>
      <c r="AL243" s="93">
        <v>0</v>
      </c>
      <c r="AM243" s="92">
        <v>0</v>
      </c>
      <c r="AN243" s="93">
        <v>2</v>
      </c>
      <c r="AO243" s="93">
        <v>0</v>
      </c>
      <c r="AP243" s="92">
        <v>0</v>
      </c>
      <c r="AQ243" s="91">
        <v>29</v>
      </c>
      <c r="AR243" s="91">
        <v>4</v>
      </c>
    </row>
    <row r="244" spans="1:44" x14ac:dyDescent="0.25">
      <c r="A244" s="135" t="s">
        <v>590</v>
      </c>
      <c r="B244" s="103"/>
      <c r="C244" s="88" t="s">
        <v>838</v>
      </c>
      <c r="D244" s="93">
        <v>13</v>
      </c>
      <c r="E244" s="93" t="s">
        <v>46</v>
      </c>
      <c r="F244" s="93">
        <v>8</v>
      </c>
      <c r="G244" s="93">
        <v>4</v>
      </c>
      <c r="H244" s="92">
        <v>0.5</v>
      </c>
      <c r="I244" s="136">
        <v>3</v>
      </c>
      <c r="J244" s="137"/>
      <c r="K244" s="93">
        <v>1</v>
      </c>
      <c r="L244" s="92">
        <v>0.33333333333333298</v>
      </c>
      <c r="M244" s="93">
        <v>13</v>
      </c>
      <c r="N244" s="93">
        <v>6</v>
      </c>
      <c r="O244" s="92">
        <v>0.46153846153846201</v>
      </c>
      <c r="P244" s="93">
        <v>8</v>
      </c>
      <c r="Q244" s="93">
        <v>0</v>
      </c>
      <c r="R244" s="92">
        <v>0</v>
      </c>
      <c r="S244" s="93">
        <v>50</v>
      </c>
      <c r="T244" s="93">
        <v>0</v>
      </c>
      <c r="U244" s="92">
        <v>0</v>
      </c>
      <c r="V244" s="93">
        <v>5</v>
      </c>
      <c r="W244" s="93">
        <v>0</v>
      </c>
      <c r="X244" s="92">
        <v>0</v>
      </c>
      <c r="Y244" s="93">
        <v>9</v>
      </c>
      <c r="Z244" s="93">
        <v>0</v>
      </c>
      <c r="AA244" s="92">
        <v>0</v>
      </c>
      <c r="AB244" s="93">
        <v>5</v>
      </c>
      <c r="AC244" s="93">
        <v>0</v>
      </c>
      <c r="AD244" s="92">
        <v>0</v>
      </c>
      <c r="AE244" s="93">
        <v>24</v>
      </c>
      <c r="AF244" s="93">
        <v>0</v>
      </c>
      <c r="AG244" s="92">
        <v>0</v>
      </c>
      <c r="AH244" s="93">
        <v>12</v>
      </c>
      <c r="AI244" s="93">
        <v>0</v>
      </c>
      <c r="AJ244" s="92">
        <v>0</v>
      </c>
      <c r="AK244" s="93">
        <v>8</v>
      </c>
      <c r="AL244" s="93">
        <v>0</v>
      </c>
      <c r="AM244" s="92">
        <v>0</v>
      </c>
      <c r="AN244" s="93">
        <v>4</v>
      </c>
      <c r="AO244" s="93">
        <v>0</v>
      </c>
      <c r="AP244" s="92">
        <v>0</v>
      </c>
      <c r="AQ244" s="91">
        <v>149</v>
      </c>
      <c r="AR244" s="91">
        <v>11</v>
      </c>
    </row>
    <row r="245" spans="1:44" ht="24" x14ac:dyDescent="0.25">
      <c r="A245" s="135" t="s">
        <v>592</v>
      </c>
      <c r="B245" s="103"/>
      <c r="C245" s="88" t="s">
        <v>837</v>
      </c>
      <c r="D245" s="93">
        <v>13</v>
      </c>
      <c r="E245" s="93" t="s">
        <v>46</v>
      </c>
      <c r="F245" s="93">
        <v>2</v>
      </c>
      <c r="G245" s="93">
        <v>2</v>
      </c>
      <c r="H245" s="92">
        <v>1</v>
      </c>
      <c r="I245" s="136">
        <v>4</v>
      </c>
      <c r="J245" s="137"/>
      <c r="K245" s="93">
        <v>5</v>
      </c>
      <c r="L245" s="92">
        <v>1.25</v>
      </c>
      <c r="M245" s="93">
        <v>3</v>
      </c>
      <c r="N245" s="93">
        <v>2</v>
      </c>
      <c r="O245" s="92">
        <v>0.66666666666666696</v>
      </c>
      <c r="P245" s="93">
        <v>2</v>
      </c>
      <c r="Q245" s="93">
        <v>1</v>
      </c>
      <c r="R245" s="92">
        <v>0.5</v>
      </c>
      <c r="S245" s="93">
        <v>10</v>
      </c>
      <c r="T245" s="93">
        <v>0</v>
      </c>
      <c r="U245" s="92">
        <v>0</v>
      </c>
      <c r="V245" s="93">
        <v>3</v>
      </c>
      <c r="W245" s="93">
        <v>0</v>
      </c>
      <c r="X245" s="92">
        <v>0</v>
      </c>
      <c r="Y245" s="93">
        <v>2</v>
      </c>
      <c r="Z245" s="93">
        <v>0</v>
      </c>
      <c r="AA245" s="92">
        <v>0</v>
      </c>
      <c r="AB245" s="93">
        <v>2</v>
      </c>
      <c r="AC245" s="93">
        <v>0</v>
      </c>
      <c r="AD245" s="92">
        <v>0</v>
      </c>
      <c r="AE245" s="93">
        <v>8</v>
      </c>
      <c r="AF245" s="93">
        <v>0</v>
      </c>
      <c r="AG245" s="92">
        <v>0</v>
      </c>
      <c r="AH245" s="93">
        <v>3</v>
      </c>
      <c r="AI245" s="93">
        <v>0</v>
      </c>
      <c r="AJ245" s="92">
        <v>0</v>
      </c>
      <c r="AK245" s="93"/>
      <c r="AL245" s="93"/>
      <c r="AM245" s="93" t="e">
        <v>#DIV/0!</v>
      </c>
      <c r="AN245" s="93">
        <v>1</v>
      </c>
      <c r="AO245" s="93">
        <v>0</v>
      </c>
      <c r="AP245" s="92">
        <v>0</v>
      </c>
      <c r="AQ245" s="91">
        <v>40</v>
      </c>
      <c r="AR245" s="91">
        <v>10</v>
      </c>
    </row>
    <row r="246" spans="1:44" ht="24" x14ac:dyDescent="0.25">
      <c r="A246" s="135" t="s">
        <v>594</v>
      </c>
      <c r="B246" s="103"/>
      <c r="C246" s="88" t="s">
        <v>836</v>
      </c>
      <c r="D246" s="93">
        <v>13</v>
      </c>
      <c r="E246" s="93" t="s">
        <v>46</v>
      </c>
      <c r="F246" s="93">
        <v>2</v>
      </c>
      <c r="G246" s="93">
        <v>2</v>
      </c>
      <c r="H246" s="92">
        <v>1</v>
      </c>
      <c r="I246" s="136">
        <v>4</v>
      </c>
      <c r="J246" s="137"/>
      <c r="K246" s="93">
        <v>3</v>
      </c>
      <c r="L246" s="92">
        <v>0.75</v>
      </c>
      <c r="M246" s="93">
        <v>1</v>
      </c>
      <c r="N246" s="93">
        <v>0</v>
      </c>
      <c r="O246" s="92">
        <v>0</v>
      </c>
      <c r="P246" s="93">
        <v>3</v>
      </c>
      <c r="Q246" s="93">
        <v>0</v>
      </c>
      <c r="R246" s="92">
        <v>0</v>
      </c>
      <c r="S246" s="93">
        <v>3</v>
      </c>
      <c r="T246" s="93">
        <v>0</v>
      </c>
      <c r="U246" s="92">
        <v>0</v>
      </c>
      <c r="V246" s="93"/>
      <c r="W246" s="93"/>
      <c r="X246" s="93" t="e">
        <v>#DIV/0!</v>
      </c>
      <c r="Y246" s="93">
        <v>3</v>
      </c>
      <c r="Z246" s="93">
        <v>0</v>
      </c>
      <c r="AA246" s="92">
        <v>0</v>
      </c>
      <c r="AB246" s="93">
        <v>2</v>
      </c>
      <c r="AC246" s="93">
        <v>0</v>
      </c>
      <c r="AD246" s="92">
        <v>0</v>
      </c>
      <c r="AE246" s="93">
        <v>2</v>
      </c>
      <c r="AF246" s="93">
        <v>0</v>
      </c>
      <c r="AG246" s="92">
        <v>0</v>
      </c>
      <c r="AH246" s="93">
        <v>1</v>
      </c>
      <c r="AI246" s="93">
        <v>0</v>
      </c>
      <c r="AJ246" s="92">
        <v>0</v>
      </c>
      <c r="AK246" s="93">
        <v>1</v>
      </c>
      <c r="AL246" s="93">
        <v>0</v>
      </c>
      <c r="AM246" s="92">
        <v>0</v>
      </c>
      <c r="AN246" s="93"/>
      <c r="AO246" s="93"/>
      <c r="AP246" s="93" t="e">
        <v>#DIV/0!</v>
      </c>
      <c r="AQ246" s="91">
        <v>22</v>
      </c>
      <c r="AR246" s="91">
        <v>5</v>
      </c>
    </row>
    <row r="247" spans="1:44" x14ac:dyDescent="0.25">
      <c r="A247" s="135" t="s">
        <v>596</v>
      </c>
      <c r="B247" s="103"/>
      <c r="C247" s="88" t="s">
        <v>835</v>
      </c>
      <c r="D247" s="93">
        <v>13</v>
      </c>
      <c r="E247" s="93" t="s">
        <v>46</v>
      </c>
      <c r="F247" s="93">
        <v>10</v>
      </c>
      <c r="G247" s="93">
        <v>7</v>
      </c>
      <c r="H247" s="92">
        <v>0.7</v>
      </c>
      <c r="I247" s="136">
        <v>11</v>
      </c>
      <c r="J247" s="137"/>
      <c r="K247" s="93">
        <v>8</v>
      </c>
      <c r="L247" s="92">
        <v>0.72727272727272696</v>
      </c>
      <c r="M247" s="93">
        <v>1</v>
      </c>
      <c r="N247" s="93">
        <v>3</v>
      </c>
      <c r="O247" s="92">
        <v>3</v>
      </c>
      <c r="P247" s="93">
        <v>14</v>
      </c>
      <c r="Q247" s="93">
        <v>0</v>
      </c>
      <c r="R247" s="92">
        <v>0</v>
      </c>
      <c r="S247" s="93">
        <v>4</v>
      </c>
      <c r="T247" s="93">
        <v>0</v>
      </c>
      <c r="U247" s="92">
        <v>0</v>
      </c>
      <c r="V247" s="93">
        <v>20</v>
      </c>
      <c r="W247" s="93">
        <v>0</v>
      </c>
      <c r="X247" s="92">
        <v>0</v>
      </c>
      <c r="Y247" s="93">
        <v>18</v>
      </c>
      <c r="Z247" s="93">
        <v>0</v>
      </c>
      <c r="AA247" s="92">
        <v>0</v>
      </c>
      <c r="AB247" s="93">
        <v>7</v>
      </c>
      <c r="AC247" s="93">
        <v>0</v>
      </c>
      <c r="AD247" s="92">
        <v>0</v>
      </c>
      <c r="AE247" s="93">
        <v>33</v>
      </c>
      <c r="AF247" s="93">
        <v>0</v>
      </c>
      <c r="AG247" s="92">
        <v>0</v>
      </c>
      <c r="AH247" s="93">
        <v>13</v>
      </c>
      <c r="AI247" s="93">
        <v>0</v>
      </c>
      <c r="AJ247" s="92">
        <v>0</v>
      </c>
      <c r="AK247" s="93">
        <v>8</v>
      </c>
      <c r="AL247" s="93">
        <v>0</v>
      </c>
      <c r="AM247" s="92">
        <v>0</v>
      </c>
      <c r="AN247" s="93">
        <v>7</v>
      </c>
      <c r="AO247" s="93">
        <v>0</v>
      </c>
      <c r="AP247" s="92">
        <v>0</v>
      </c>
      <c r="AQ247" s="91">
        <v>146</v>
      </c>
      <c r="AR247" s="91">
        <v>18</v>
      </c>
    </row>
    <row r="248" spans="1:44" ht="24" x14ac:dyDescent="0.25">
      <c r="A248" s="135" t="s">
        <v>598</v>
      </c>
      <c r="B248" s="103"/>
      <c r="C248" s="88" t="s">
        <v>834</v>
      </c>
      <c r="D248" s="93">
        <v>13</v>
      </c>
      <c r="E248" s="93" t="s">
        <v>46</v>
      </c>
      <c r="F248" s="93">
        <v>5</v>
      </c>
      <c r="G248" s="93">
        <v>5</v>
      </c>
      <c r="H248" s="92">
        <v>1</v>
      </c>
      <c r="I248" s="136">
        <v>13</v>
      </c>
      <c r="J248" s="137"/>
      <c r="K248" s="93">
        <v>9</v>
      </c>
      <c r="L248" s="92">
        <v>0.69230769230769196</v>
      </c>
      <c r="M248" s="93">
        <v>17</v>
      </c>
      <c r="N248" s="93">
        <v>14</v>
      </c>
      <c r="O248" s="92">
        <v>0.82352941176470595</v>
      </c>
      <c r="P248" s="93">
        <v>12</v>
      </c>
      <c r="Q248" s="93">
        <v>0</v>
      </c>
      <c r="R248" s="92">
        <v>0</v>
      </c>
      <c r="S248" s="93">
        <v>15</v>
      </c>
      <c r="T248" s="93">
        <v>0</v>
      </c>
      <c r="U248" s="92">
        <v>0</v>
      </c>
      <c r="V248" s="93">
        <v>16</v>
      </c>
      <c r="W248" s="93">
        <v>0</v>
      </c>
      <c r="X248" s="92">
        <v>0</v>
      </c>
      <c r="Y248" s="93">
        <v>19</v>
      </c>
      <c r="Z248" s="93">
        <v>0</v>
      </c>
      <c r="AA248" s="92">
        <v>0</v>
      </c>
      <c r="AB248" s="93">
        <v>9</v>
      </c>
      <c r="AC248" s="93">
        <v>0</v>
      </c>
      <c r="AD248" s="92">
        <v>0</v>
      </c>
      <c r="AE248" s="93">
        <v>6</v>
      </c>
      <c r="AF248" s="93">
        <v>0</v>
      </c>
      <c r="AG248" s="92">
        <v>0</v>
      </c>
      <c r="AH248" s="93">
        <v>8</v>
      </c>
      <c r="AI248" s="93">
        <v>0</v>
      </c>
      <c r="AJ248" s="92">
        <v>0</v>
      </c>
      <c r="AK248" s="93">
        <v>3</v>
      </c>
      <c r="AL248" s="93">
        <v>0</v>
      </c>
      <c r="AM248" s="92">
        <v>0</v>
      </c>
      <c r="AN248" s="93">
        <v>8</v>
      </c>
      <c r="AO248" s="93">
        <v>0</v>
      </c>
      <c r="AP248" s="92">
        <v>0</v>
      </c>
      <c r="AQ248" s="91">
        <v>131</v>
      </c>
      <c r="AR248" s="91">
        <v>28</v>
      </c>
    </row>
    <row r="249" spans="1:44" x14ac:dyDescent="0.25">
      <c r="A249" s="135" t="s">
        <v>600</v>
      </c>
      <c r="B249" s="103"/>
      <c r="C249" s="88" t="s">
        <v>833</v>
      </c>
      <c r="D249" s="93">
        <v>13</v>
      </c>
      <c r="E249" s="93" t="s">
        <v>46</v>
      </c>
      <c r="F249" s="93"/>
      <c r="G249" s="93"/>
      <c r="H249" s="93" t="e">
        <v>#DIV/0!</v>
      </c>
      <c r="I249" s="136">
        <v>2</v>
      </c>
      <c r="J249" s="137"/>
      <c r="K249" s="93">
        <v>1</v>
      </c>
      <c r="L249" s="92">
        <v>0.5</v>
      </c>
      <c r="M249" s="93"/>
      <c r="N249" s="93"/>
      <c r="O249" s="93" t="e">
        <v>#DIV/0!</v>
      </c>
      <c r="P249" s="93">
        <v>1</v>
      </c>
      <c r="Q249" s="93">
        <v>0</v>
      </c>
      <c r="R249" s="92">
        <v>0</v>
      </c>
      <c r="S249" s="93"/>
      <c r="T249" s="93"/>
      <c r="U249" s="93" t="e">
        <v>#DIV/0!</v>
      </c>
      <c r="V249" s="93"/>
      <c r="W249" s="93"/>
      <c r="X249" s="93" t="e">
        <v>#DIV/0!</v>
      </c>
      <c r="Y249" s="93"/>
      <c r="Z249" s="93"/>
      <c r="AA249" s="93" t="e">
        <v>#DIV/0!</v>
      </c>
      <c r="AB249" s="93">
        <v>1</v>
      </c>
      <c r="AC249" s="93">
        <v>0</v>
      </c>
      <c r="AD249" s="92">
        <v>0</v>
      </c>
      <c r="AE249" s="93"/>
      <c r="AF249" s="93"/>
      <c r="AG249" s="93" t="e">
        <v>#DIV/0!</v>
      </c>
      <c r="AH249" s="93">
        <v>1</v>
      </c>
      <c r="AI249" s="93">
        <v>0</v>
      </c>
      <c r="AJ249" s="92">
        <v>0</v>
      </c>
      <c r="AK249" s="93"/>
      <c r="AL249" s="93"/>
      <c r="AM249" s="93" t="e">
        <v>#DIV/0!</v>
      </c>
      <c r="AN249" s="93">
        <v>1</v>
      </c>
      <c r="AO249" s="93">
        <v>0</v>
      </c>
      <c r="AP249" s="92">
        <v>0</v>
      </c>
      <c r="AQ249" s="91">
        <v>6</v>
      </c>
      <c r="AR249" s="91">
        <v>1</v>
      </c>
    </row>
    <row r="250" spans="1:44" x14ac:dyDescent="0.25">
      <c r="A250" s="135" t="s">
        <v>602</v>
      </c>
      <c r="B250" s="103"/>
      <c r="C250" s="88" t="s">
        <v>832</v>
      </c>
      <c r="D250" s="93">
        <v>13</v>
      </c>
      <c r="E250" s="93" t="s">
        <v>46</v>
      </c>
      <c r="F250" s="93">
        <v>36</v>
      </c>
      <c r="G250" s="93">
        <v>12</v>
      </c>
      <c r="H250" s="92">
        <v>0.33333333333333298</v>
      </c>
      <c r="I250" s="136">
        <v>10</v>
      </c>
      <c r="J250" s="137"/>
      <c r="K250" s="93">
        <v>5</v>
      </c>
      <c r="L250" s="92">
        <v>0.5</v>
      </c>
      <c r="M250" s="93">
        <v>11</v>
      </c>
      <c r="N250" s="93">
        <v>3</v>
      </c>
      <c r="O250" s="92">
        <v>0.27272727272727298</v>
      </c>
      <c r="P250" s="93">
        <v>24</v>
      </c>
      <c r="Q250" s="93">
        <v>0</v>
      </c>
      <c r="R250" s="92">
        <v>0</v>
      </c>
      <c r="S250" s="93">
        <v>2</v>
      </c>
      <c r="T250" s="93">
        <v>0</v>
      </c>
      <c r="U250" s="92">
        <v>0</v>
      </c>
      <c r="V250" s="93">
        <v>17</v>
      </c>
      <c r="W250" s="93">
        <v>0</v>
      </c>
      <c r="X250" s="92">
        <v>0</v>
      </c>
      <c r="Y250" s="93">
        <v>5</v>
      </c>
      <c r="Z250" s="93">
        <v>0</v>
      </c>
      <c r="AA250" s="92">
        <v>0</v>
      </c>
      <c r="AB250" s="93">
        <v>5</v>
      </c>
      <c r="AC250" s="93">
        <v>0</v>
      </c>
      <c r="AD250" s="92">
        <v>0</v>
      </c>
      <c r="AE250" s="93">
        <v>40</v>
      </c>
      <c r="AF250" s="93">
        <v>0</v>
      </c>
      <c r="AG250" s="92">
        <v>0</v>
      </c>
      <c r="AH250" s="93">
        <v>15</v>
      </c>
      <c r="AI250" s="93">
        <v>0</v>
      </c>
      <c r="AJ250" s="92">
        <v>0</v>
      </c>
      <c r="AK250" s="93">
        <v>3</v>
      </c>
      <c r="AL250" s="93">
        <v>0</v>
      </c>
      <c r="AM250" s="92">
        <v>0</v>
      </c>
      <c r="AN250" s="93">
        <v>1</v>
      </c>
      <c r="AO250" s="93">
        <v>0</v>
      </c>
      <c r="AP250" s="92">
        <v>0</v>
      </c>
      <c r="AQ250" s="91">
        <v>169</v>
      </c>
      <c r="AR250" s="91">
        <v>20</v>
      </c>
    </row>
    <row r="251" spans="1:44" x14ac:dyDescent="0.25">
      <c r="A251" s="135" t="s">
        <v>604</v>
      </c>
      <c r="B251" s="103"/>
      <c r="C251" s="88" t="s">
        <v>831</v>
      </c>
      <c r="D251" s="93">
        <v>13</v>
      </c>
      <c r="E251" s="93" t="s">
        <v>46</v>
      </c>
      <c r="F251" s="93"/>
      <c r="G251" s="93"/>
      <c r="H251" s="93" t="e">
        <v>#DIV/0!</v>
      </c>
      <c r="I251" s="136">
        <v>2</v>
      </c>
      <c r="J251" s="137"/>
      <c r="K251" s="93">
        <v>1</v>
      </c>
      <c r="L251" s="92">
        <v>0.5</v>
      </c>
      <c r="M251" s="93"/>
      <c r="N251" s="93"/>
      <c r="O251" s="93" t="e">
        <v>#DIV/0!</v>
      </c>
      <c r="P251" s="93">
        <v>1</v>
      </c>
      <c r="Q251" s="93">
        <v>0</v>
      </c>
      <c r="R251" s="92">
        <v>0</v>
      </c>
      <c r="S251" s="93">
        <v>4</v>
      </c>
      <c r="T251" s="93">
        <v>0</v>
      </c>
      <c r="U251" s="92">
        <v>0</v>
      </c>
      <c r="V251" s="93">
        <v>3</v>
      </c>
      <c r="W251" s="93">
        <v>0</v>
      </c>
      <c r="X251" s="92">
        <v>0</v>
      </c>
      <c r="Y251" s="93">
        <v>1</v>
      </c>
      <c r="Z251" s="93">
        <v>0</v>
      </c>
      <c r="AA251" s="92">
        <v>0</v>
      </c>
      <c r="AB251" s="93">
        <v>1</v>
      </c>
      <c r="AC251" s="93">
        <v>0</v>
      </c>
      <c r="AD251" s="92">
        <v>0</v>
      </c>
      <c r="AE251" s="93">
        <v>3</v>
      </c>
      <c r="AF251" s="93">
        <v>0</v>
      </c>
      <c r="AG251" s="92">
        <v>0</v>
      </c>
      <c r="AH251" s="93">
        <v>4</v>
      </c>
      <c r="AI251" s="93">
        <v>0</v>
      </c>
      <c r="AJ251" s="92">
        <v>0</v>
      </c>
      <c r="AK251" s="93">
        <v>3</v>
      </c>
      <c r="AL251" s="93">
        <v>0</v>
      </c>
      <c r="AM251" s="92">
        <v>0</v>
      </c>
      <c r="AN251" s="93"/>
      <c r="AO251" s="93"/>
      <c r="AP251" s="93" t="e">
        <v>#DIV/0!</v>
      </c>
      <c r="AQ251" s="91">
        <v>22</v>
      </c>
      <c r="AR251" s="91">
        <v>1</v>
      </c>
    </row>
    <row r="252" spans="1:44" x14ac:dyDescent="0.25">
      <c r="A252" s="135" t="s">
        <v>606</v>
      </c>
      <c r="B252" s="103"/>
      <c r="C252" s="88" t="s">
        <v>830</v>
      </c>
      <c r="D252" s="93">
        <v>13</v>
      </c>
      <c r="E252" s="93" t="s">
        <v>46</v>
      </c>
      <c r="F252" s="93"/>
      <c r="G252" s="93"/>
      <c r="H252" s="93" t="e">
        <v>#DIV/0!</v>
      </c>
      <c r="I252" s="136">
        <v>1</v>
      </c>
      <c r="J252" s="137"/>
      <c r="K252" s="93">
        <v>0</v>
      </c>
      <c r="L252" s="92">
        <v>0</v>
      </c>
      <c r="M252" s="93">
        <v>2</v>
      </c>
      <c r="N252" s="93">
        <v>0</v>
      </c>
      <c r="O252" s="92">
        <v>0</v>
      </c>
      <c r="P252" s="93">
        <v>2</v>
      </c>
      <c r="Q252" s="93">
        <v>0</v>
      </c>
      <c r="R252" s="92">
        <v>0</v>
      </c>
      <c r="S252" s="93"/>
      <c r="T252" s="93"/>
      <c r="U252" s="93" t="e">
        <v>#DIV/0!</v>
      </c>
      <c r="V252" s="93">
        <v>1</v>
      </c>
      <c r="W252" s="93">
        <v>0</v>
      </c>
      <c r="X252" s="92">
        <v>0</v>
      </c>
      <c r="Y252" s="93">
        <v>2</v>
      </c>
      <c r="Z252" s="93">
        <v>0</v>
      </c>
      <c r="AA252" s="92">
        <v>0</v>
      </c>
      <c r="AB252" s="93">
        <v>1</v>
      </c>
      <c r="AC252" s="93">
        <v>0</v>
      </c>
      <c r="AD252" s="92">
        <v>0</v>
      </c>
      <c r="AE252" s="93"/>
      <c r="AF252" s="93"/>
      <c r="AG252" s="93" t="e">
        <v>#DIV/0!</v>
      </c>
      <c r="AH252" s="93"/>
      <c r="AI252" s="93"/>
      <c r="AJ252" s="93" t="e">
        <v>#DIV/0!</v>
      </c>
      <c r="AK252" s="93">
        <v>2</v>
      </c>
      <c r="AL252" s="93">
        <v>0</v>
      </c>
      <c r="AM252" s="92">
        <v>0</v>
      </c>
      <c r="AN252" s="93"/>
      <c r="AO252" s="93"/>
      <c r="AP252" s="93" t="e">
        <v>#DIV/0!</v>
      </c>
      <c r="AQ252" s="91">
        <v>11</v>
      </c>
      <c r="AR252" s="91">
        <v>0</v>
      </c>
    </row>
    <row r="253" spans="1:44" x14ac:dyDescent="0.25">
      <c r="A253" s="135" t="s">
        <v>608</v>
      </c>
      <c r="B253" s="103"/>
      <c r="C253" s="88" t="s">
        <v>829</v>
      </c>
      <c r="D253" s="93">
        <v>13</v>
      </c>
      <c r="E253" s="93" t="s">
        <v>46</v>
      </c>
      <c r="F253" s="93">
        <v>2</v>
      </c>
      <c r="G253" s="93">
        <v>1</v>
      </c>
      <c r="H253" s="92">
        <v>0.5</v>
      </c>
      <c r="I253" s="136">
        <v>4</v>
      </c>
      <c r="J253" s="137"/>
      <c r="K253" s="93">
        <v>3</v>
      </c>
      <c r="L253" s="92">
        <v>0.75</v>
      </c>
      <c r="M253" s="93">
        <v>3</v>
      </c>
      <c r="N253" s="93">
        <v>1</v>
      </c>
      <c r="O253" s="92">
        <v>0.33333333333333298</v>
      </c>
      <c r="P253" s="93">
        <v>15</v>
      </c>
      <c r="Q253" s="93">
        <v>0</v>
      </c>
      <c r="R253" s="92">
        <v>0</v>
      </c>
      <c r="S253" s="93">
        <v>14</v>
      </c>
      <c r="T253" s="93">
        <v>0</v>
      </c>
      <c r="U253" s="92">
        <v>0</v>
      </c>
      <c r="V253" s="93">
        <v>10</v>
      </c>
      <c r="W253" s="93">
        <v>0</v>
      </c>
      <c r="X253" s="92">
        <v>0</v>
      </c>
      <c r="Y253" s="93">
        <v>6</v>
      </c>
      <c r="Z253" s="93">
        <v>0</v>
      </c>
      <c r="AA253" s="92">
        <v>0</v>
      </c>
      <c r="AB253" s="93">
        <v>5</v>
      </c>
      <c r="AC253" s="93">
        <v>0</v>
      </c>
      <c r="AD253" s="92">
        <v>0</v>
      </c>
      <c r="AE253" s="93">
        <v>30</v>
      </c>
      <c r="AF253" s="93">
        <v>0</v>
      </c>
      <c r="AG253" s="92">
        <v>0</v>
      </c>
      <c r="AH253" s="93">
        <v>16</v>
      </c>
      <c r="AI253" s="93">
        <v>0</v>
      </c>
      <c r="AJ253" s="92">
        <v>0</v>
      </c>
      <c r="AK253" s="93">
        <v>5</v>
      </c>
      <c r="AL253" s="93">
        <v>0</v>
      </c>
      <c r="AM253" s="92">
        <v>0</v>
      </c>
      <c r="AN253" s="93">
        <v>4</v>
      </c>
      <c r="AO253" s="93">
        <v>0</v>
      </c>
      <c r="AP253" s="92">
        <v>0</v>
      </c>
      <c r="AQ253" s="91">
        <v>114</v>
      </c>
      <c r="AR253" s="91">
        <v>5</v>
      </c>
    </row>
    <row r="254" spans="1:44" x14ac:dyDescent="0.25">
      <c r="A254" s="135" t="s">
        <v>610</v>
      </c>
      <c r="B254" s="103"/>
      <c r="C254" s="88" t="s">
        <v>828</v>
      </c>
      <c r="D254" s="93">
        <v>13</v>
      </c>
      <c r="E254" s="93" t="s">
        <v>46</v>
      </c>
      <c r="F254" s="93">
        <v>2</v>
      </c>
      <c r="G254" s="93">
        <v>2</v>
      </c>
      <c r="H254" s="92">
        <v>1</v>
      </c>
      <c r="I254" s="136">
        <v>1</v>
      </c>
      <c r="J254" s="137"/>
      <c r="K254" s="93">
        <v>0</v>
      </c>
      <c r="L254" s="92">
        <v>0</v>
      </c>
      <c r="M254" s="93">
        <v>4</v>
      </c>
      <c r="N254" s="93">
        <v>0</v>
      </c>
      <c r="O254" s="92">
        <v>0</v>
      </c>
      <c r="P254" s="93">
        <v>4</v>
      </c>
      <c r="Q254" s="93">
        <v>0</v>
      </c>
      <c r="R254" s="92">
        <v>0</v>
      </c>
      <c r="S254" s="93">
        <v>2</v>
      </c>
      <c r="T254" s="93">
        <v>0</v>
      </c>
      <c r="U254" s="92">
        <v>0</v>
      </c>
      <c r="V254" s="93">
        <v>3</v>
      </c>
      <c r="W254" s="93">
        <v>0</v>
      </c>
      <c r="X254" s="92">
        <v>0</v>
      </c>
      <c r="Y254" s="93">
        <v>2</v>
      </c>
      <c r="Z254" s="93">
        <v>0</v>
      </c>
      <c r="AA254" s="92">
        <v>0</v>
      </c>
      <c r="AB254" s="93">
        <v>3</v>
      </c>
      <c r="AC254" s="93">
        <v>0</v>
      </c>
      <c r="AD254" s="92">
        <v>0</v>
      </c>
      <c r="AE254" s="93">
        <v>5</v>
      </c>
      <c r="AF254" s="93">
        <v>0</v>
      </c>
      <c r="AG254" s="92">
        <v>0</v>
      </c>
      <c r="AH254" s="93">
        <v>2</v>
      </c>
      <c r="AI254" s="93">
        <v>0</v>
      </c>
      <c r="AJ254" s="92">
        <v>0</v>
      </c>
      <c r="AK254" s="93">
        <v>6</v>
      </c>
      <c r="AL254" s="93">
        <v>0</v>
      </c>
      <c r="AM254" s="92">
        <v>0</v>
      </c>
      <c r="AN254" s="93">
        <v>3</v>
      </c>
      <c r="AO254" s="93">
        <v>0</v>
      </c>
      <c r="AP254" s="92">
        <v>0</v>
      </c>
      <c r="AQ254" s="91">
        <v>37</v>
      </c>
      <c r="AR254" s="91">
        <v>2</v>
      </c>
    </row>
    <row r="255" spans="1:44" x14ac:dyDescent="0.25">
      <c r="A255" s="135" t="s">
        <v>612</v>
      </c>
      <c r="B255" s="103"/>
      <c r="C255" s="88" t="s">
        <v>827</v>
      </c>
      <c r="D255" s="93">
        <v>13</v>
      </c>
      <c r="E255" s="93" t="s">
        <v>46</v>
      </c>
      <c r="F255" s="93">
        <v>1</v>
      </c>
      <c r="G255" s="93">
        <v>2</v>
      </c>
      <c r="H255" s="92">
        <v>2</v>
      </c>
      <c r="I255" s="136"/>
      <c r="J255" s="137"/>
      <c r="K255" s="93"/>
      <c r="L255" s="93" t="e">
        <v>#DIV/0!</v>
      </c>
      <c r="M255" s="93">
        <v>2</v>
      </c>
      <c r="N255" s="93">
        <v>0</v>
      </c>
      <c r="O255" s="92">
        <v>0</v>
      </c>
      <c r="P255" s="93">
        <v>2</v>
      </c>
      <c r="Q255" s="93">
        <v>0</v>
      </c>
      <c r="R255" s="92">
        <v>0</v>
      </c>
      <c r="S255" s="93">
        <v>1</v>
      </c>
      <c r="T255" s="93">
        <v>0</v>
      </c>
      <c r="U255" s="92">
        <v>0</v>
      </c>
      <c r="V255" s="93">
        <v>3</v>
      </c>
      <c r="W255" s="93">
        <v>0</v>
      </c>
      <c r="X255" s="92">
        <v>0</v>
      </c>
      <c r="Y255" s="93">
        <v>1</v>
      </c>
      <c r="Z255" s="93">
        <v>0</v>
      </c>
      <c r="AA255" s="92">
        <v>0</v>
      </c>
      <c r="AB255" s="93">
        <v>2</v>
      </c>
      <c r="AC255" s="93">
        <v>0</v>
      </c>
      <c r="AD255" s="92">
        <v>0</v>
      </c>
      <c r="AE255" s="93">
        <v>1</v>
      </c>
      <c r="AF255" s="93">
        <v>0</v>
      </c>
      <c r="AG255" s="92">
        <v>0</v>
      </c>
      <c r="AH255" s="93">
        <v>1</v>
      </c>
      <c r="AI255" s="93">
        <v>0</v>
      </c>
      <c r="AJ255" s="92">
        <v>0</v>
      </c>
      <c r="AK255" s="93">
        <v>2</v>
      </c>
      <c r="AL255" s="93">
        <v>0</v>
      </c>
      <c r="AM255" s="92">
        <v>0</v>
      </c>
      <c r="AN255" s="93">
        <v>1</v>
      </c>
      <c r="AO255" s="93">
        <v>0</v>
      </c>
      <c r="AP255" s="92">
        <v>0</v>
      </c>
      <c r="AQ255" s="91">
        <v>17</v>
      </c>
      <c r="AR255" s="91">
        <v>2</v>
      </c>
    </row>
    <row r="256" spans="1:44" ht="24" x14ac:dyDescent="0.25">
      <c r="A256" s="135" t="s">
        <v>614</v>
      </c>
      <c r="B256" s="103"/>
      <c r="C256" s="88" t="s">
        <v>826</v>
      </c>
      <c r="D256" s="93">
        <v>13</v>
      </c>
      <c r="E256" s="93" t="s">
        <v>46</v>
      </c>
      <c r="F256" s="93">
        <v>2</v>
      </c>
      <c r="G256" s="93">
        <v>0</v>
      </c>
      <c r="H256" s="92">
        <v>0</v>
      </c>
      <c r="I256" s="136">
        <v>17</v>
      </c>
      <c r="J256" s="137"/>
      <c r="K256" s="93">
        <v>2</v>
      </c>
      <c r="L256" s="92">
        <v>0.11764705882352899</v>
      </c>
      <c r="M256" s="93">
        <v>3</v>
      </c>
      <c r="N256" s="93">
        <v>1</v>
      </c>
      <c r="O256" s="92">
        <v>0.33333333333333298</v>
      </c>
      <c r="P256" s="93">
        <v>22</v>
      </c>
      <c r="Q256" s="93">
        <v>0</v>
      </c>
      <c r="R256" s="92">
        <v>0</v>
      </c>
      <c r="S256" s="93">
        <v>3</v>
      </c>
      <c r="T256" s="93">
        <v>0</v>
      </c>
      <c r="U256" s="92">
        <v>0</v>
      </c>
      <c r="V256" s="93">
        <v>8</v>
      </c>
      <c r="W256" s="93">
        <v>0</v>
      </c>
      <c r="X256" s="92">
        <v>0</v>
      </c>
      <c r="Y256" s="93">
        <v>23</v>
      </c>
      <c r="Z256" s="93">
        <v>0</v>
      </c>
      <c r="AA256" s="92">
        <v>0</v>
      </c>
      <c r="AB256" s="93">
        <v>4</v>
      </c>
      <c r="AC256" s="93">
        <v>0</v>
      </c>
      <c r="AD256" s="92">
        <v>0</v>
      </c>
      <c r="AE256" s="93">
        <v>6</v>
      </c>
      <c r="AF256" s="93">
        <v>0</v>
      </c>
      <c r="AG256" s="92">
        <v>0</v>
      </c>
      <c r="AH256" s="93">
        <v>7</v>
      </c>
      <c r="AI256" s="93">
        <v>0</v>
      </c>
      <c r="AJ256" s="92">
        <v>0</v>
      </c>
      <c r="AK256" s="93">
        <v>6</v>
      </c>
      <c r="AL256" s="93">
        <v>0</v>
      </c>
      <c r="AM256" s="92">
        <v>0</v>
      </c>
      <c r="AN256" s="93">
        <v>2</v>
      </c>
      <c r="AO256" s="93">
        <v>0</v>
      </c>
      <c r="AP256" s="92">
        <v>0</v>
      </c>
      <c r="AQ256" s="91">
        <v>103</v>
      </c>
      <c r="AR256" s="91">
        <v>3</v>
      </c>
    </row>
    <row r="257" spans="1:44" x14ac:dyDescent="0.25">
      <c r="A257" s="135" t="s">
        <v>616</v>
      </c>
      <c r="B257" s="103"/>
      <c r="C257" s="88" t="s">
        <v>825</v>
      </c>
      <c r="D257" s="93">
        <v>13</v>
      </c>
      <c r="E257" s="93" t="s">
        <v>46</v>
      </c>
      <c r="F257" s="93">
        <v>2</v>
      </c>
      <c r="G257" s="93">
        <v>1</v>
      </c>
      <c r="H257" s="92">
        <v>0.5</v>
      </c>
      <c r="I257" s="136"/>
      <c r="J257" s="137"/>
      <c r="K257" s="93">
        <v>1</v>
      </c>
      <c r="L257" s="93" t="e">
        <v>#DIV/0!</v>
      </c>
      <c r="M257" s="93">
        <v>2</v>
      </c>
      <c r="N257" s="93">
        <v>1</v>
      </c>
      <c r="O257" s="92">
        <v>0.5</v>
      </c>
      <c r="P257" s="93">
        <v>3</v>
      </c>
      <c r="Q257" s="93">
        <v>0</v>
      </c>
      <c r="R257" s="92">
        <v>0</v>
      </c>
      <c r="S257" s="93">
        <v>2</v>
      </c>
      <c r="T257" s="93">
        <v>0</v>
      </c>
      <c r="U257" s="92">
        <v>0</v>
      </c>
      <c r="V257" s="93">
        <v>4</v>
      </c>
      <c r="W257" s="93">
        <v>0</v>
      </c>
      <c r="X257" s="92">
        <v>0</v>
      </c>
      <c r="Y257" s="93"/>
      <c r="Z257" s="93"/>
      <c r="AA257" s="93" t="e">
        <v>#DIV/0!</v>
      </c>
      <c r="AB257" s="93"/>
      <c r="AC257" s="93"/>
      <c r="AD257" s="93" t="e">
        <v>#DIV/0!</v>
      </c>
      <c r="AE257" s="93"/>
      <c r="AF257" s="93"/>
      <c r="AG257" s="93" t="e">
        <v>#DIV/0!</v>
      </c>
      <c r="AH257" s="93">
        <v>2</v>
      </c>
      <c r="AI257" s="93">
        <v>0</v>
      </c>
      <c r="AJ257" s="92">
        <v>0</v>
      </c>
      <c r="AK257" s="93">
        <v>1</v>
      </c>
      <c r="AL257" s="93">
        <v>0</v>
      </c>
      <c r="AM257" s="92">
        <v>0</v>
      </c>
      <c r="AN257" s="93">
        <v>3</v>
      </c>
      <c r="AO257" s="93">
        <v>0</v>
      </c>
      <c r="AP257" s="92">
        <v>0</v>
      </c>
      <c r="AQ257" s="91">
        <v>19</v>
      </c>
      <c r="AR257" s="91">
        <v>3</v>
      </c>
    </row>
    <row r="258" spans="1:44" ht="24" x14ac:dyDescent="0.25">
      <c r="A258" s="135" t="s">
        <v>618</v>
      </c>
      <c r="B258" s="103"/>
      <c r="C258" s="88" t="s">
        <v>824</v>
      </c>
      <c r="D258" s="93">
        <v>13</v>
      </c>
      <c r="E258" s="93" t="s">
        <v>46</v>
      </c>
      <c r="F258" s="93">
        <v>10</v>
      </c>
      <c r="G258" s="93">
        <v>8</v>
      </c>
      <c r="H258" s="92">
        <v>0.8</v>
      </c>
      <c r="I258" s="136">
        <v>7</v>
      </c>
      <c r="J258" s="137"/>
      <c r="K258" s="93">
        <v>1</v>
      </c>
      <c r="L258" s="92">
        <v>0.14285714285714299</v>
      </c>
      <c r="M258" s="93">
        <v>185</v>
      </c>
      <c r="N258" s="93">
        <v>5</v>
      </c>
      <c r="O258" s="92">
        <v>2.7027027027027001E-2</v>
      </c>
      <c r="P258" s="93">
        <v>27</v>
      </c>
      <c r="Q258" s="93">
        <v>0</v>
      </c>
      <c r="R258" s="92">
        <v>0</v>
      </c>
      <c r="S258" s="93">
        <v>9</v>
      </c>
      <c r="T258" s="93">
        <v>0</v>
      </c>
      <c r="U258" s="92">
        <v>0</v>
      </c>
      <c r="V258" s="93">
        <v>52</v>
      </c>
      <c r="W258" s="93">
        <v>0</v>
      </c>
      <c r="X258" s="92">
        <v>0</v>
      </c>
      <c r="Y258" s="93">
        <v>6</v>
      </c>
      <c r="Z258" s="93">
        <v>0</v>
      </c>
      <c r="AA258" s="92">
        <v>0</v>
      </c>
      <c r="AB258" s="93">
        <v>9</v>
      </c>
      <c r="AC258" s="93">
        <v>0</v>
      </c>
      <c r="AD258" s="92">
        <v>0</v>
      </c>
      <c r="AE258" s="93">
        <v>26</v>
      </c>
      <c r="AF258" s="93">
        <v>0</v>
      </c>
      <c r="AG258" s="92">
        <v>0</v>
      </c>
      <c r="AH258" s="93">
        <v>1</v>
      </c>
      <c r="AI258" s="93">
        <v>0</v>
      </c>
      <c r="AJ258" s="92">
        <v>0</v>
      </c>
      <c r="AK258" s="93">
        <v>3</v>
      </c>
      <c r="AL258" s="93">
        <v>0</v>
      </c>
      <c r="AM258" s="92">
        <v>0</v>
      </c>
      <c r="AN258" s="93">
        <v>3</v>
      </c>
      <c r="AO258" s="93">
        <v>0</v>
      </c>
      <c r="AP258" s="92">
        <v>0</v>
      </c>
      <c r="AQ258" s="91">
        <v>338</v>
      </c>
      <c r="AR258" s="91">
        <v>14</v>
      </c>
    </row>
    <row r="259" spans="1:44" x14ac:dyDescent="0.25">
      <c r="A259" s="135" t="s">
        <v>620</v>
      </c>
      <c r="B259" s="103"/>
      <c r="C259" s="88" t="s">
        <v>823</v>
      </c>
      <c r="D259" s="93">
        <v>13</v>
      </c>
      <c r="E259" s="93" t="s">
        <v>46</v>
      </c>
      <c r="F259" s="93">
        <v>3</v>
      </c>
      <c r="G259" s="93">
        <v>1</v>
      </c>
      <c r="H259" s="92">
        <v>0.33333333333333298</v>
      </c>
      <c r="I259" s="136"/>
      <c r="J259" s="137"/>
      <c r="K259" s="93"/>
      <c r="L259" s="93" t="e">
        <v>#DIV/0!</v>
      </c>
      <c r="M259" s="93">
        <v>1</v>
      </c>
      <c r="N259" s="93">
        <v>0</v>
      </c>
      <c r="O259" s="92">
        <v>0</v>
      </c>
      <c r="P259" s="93"/>
      <c r="Q259" s="93"/>
      <c r="R259" s="93" t="e">
        <v>#DIV/0!</v>
      </c>
      <c r="S259" s="93"/>
      <c r="T259" s="93"/>
      <c r="U259" s="93" t="e">
        <v>#DIV/0!</v>
      </c>
      <c r="V259" s="93">
        <v>22</v>
      </c>
      <c r="W259" s="93">
        <v>0</v>
      </c>
      <c r="X259" s="92">
        <v>0</v>
      </c>
      <c r="Y259" s="93">
        <v>1</v>
      </c>
      <c r="Z259" s="93">
        <v>0</v>
      </c>
      <c r="AA259" s="92">
        <v>0</v>
      </c>
      <c r="AB259" s="93">
        <v>1</v>
      </c>
      <c r="AC259" s="93">
        <v>0</v>
      </c>
      <c r="AD259" s="92">
        <v>0</v>
      </c>
      <c r="AE259" s="93">
        <v>1</v>
      </c>
      <c r="AF259" s="93">
        <v>0</v>
      </c>
      <c r="AG259" s="92">
        <v>0</v>
      </c>
      <c r="AH259" s="93">
        <v>2</v>
      </c>
      <c r="AI259" s="93">
        <v>0</v>
      </c>
      <c r="AJ259" s="92">
        <v>0</v>
      </c>
      <c r="AK259" s="93"/>
      <c r="AL259" s="93"/>
      <c r="AM259" s="93" t="e">
        <v>#DIV/0!</v>
      </c>
      <c r="AN259" s="93">
        <v>1</v>
      </c>
      <c r="AO259" s="93">
        <v>0</v>
      </c>
      <c r="AP259" s="92">
        <v>0</v>
      </c>
      <c r="AQ259" s="91">
        <v>32</v>
      </c>
      <c r="AR259" s="91">
        <v>1</v>
      </c>
    </row>
    <row r="260" spans="1:44" x14ac:dyDescent="0.25">
      <c r="A260" s="135" t="s">
        <v>622</v>
      </c>
      <c r="B260" s="103"/>
      <c r="C260" s="88" t="s">
        <v>822</v>
      </c>
      <c r="D260" s="93">
        <v>13</v>
      </c>
      <c r="E260" s="93" t="s">
        <v>46</v>
      </c>
      <c r="F260" s="93">
        <v>3</v>
      </c>
      <c r="G260" s="93">
        <v>2</v>
      </c>
      <c r="H260" s="92">
        <v>0.66666666666666696</v>
      </c>
      <c r="I260" s="136">
        <v>2</v>
      </c>
      <c r="J260" s="137"/>
      <c r="K260" s="93">
        <v>0</v>
      </c>
      <c r="L260" s="92">
        <v>0</v>
      </c>
      <c r="M260" s="93">
        <v>47</v>
      </c>
      <c r="N260" s="93">
        <v>2</v>
      </c>
      <c r="O260" s="92">
        <v>4.2553191489361701E-2</v>
      </c>
      <c r="P260" s="93">
        <v>3</v>
      </c>
      <c r="Q260" s="93">
        <v>0</v>
      </c>
      <c r="R260" s="92">
        <v>0</v>
      </c>
      <c r="S260" s="93"/>
      <c r="T260" s="93"/>
      <c r="U260" s="93" t="e">
        <v>#DIV/0!</v>
      </c>
      <c r="V260" s="93">
        <v>3</v>
      </c>
      <c r="W260" s="93">
        <v>0</v>
      </c>
      <c r="X260" s="92">
        <v>0</v>
      </c>
      <c r="Y260" s="93">
        <v>1</v>
      </c>
      <c r="Z260" s="93">
        <v>0</v>
      </c>
      <c r="AA260" s="92">
        <v>0</v>
      </c>
      <c r="AB260" s="93">
        <v>5</v>
      </c>
      <c r="AC260" s="93">
        <v>0</v>
      </c>
      <c r="AD260" s="92">
        <v>0</v>
      </c>
      <c r="AE260" s="93">
        <v>20</v>
      </c>
      <c r="AF260" s="93">
        <v>0</v>
      </c>
      <c r="AG260" s="92">
        <v>0</v>
      </c>
      <c r="AH260" s="93">
        <v>9</v>
      </c>
      <c r="AI260" s="93">
        <v>0</v>
      </c>
      <c r="AJ260" s="92">
        <v>0</v>
      </c>
      <c r="AK260" s="93">
        <v>1</v>
      </c>
      <c r="AL260" s="93">
        <v>0</v>
      </c>
      <c r="AM260" s="92">
        <v>0</v>
      </c>
      <c r="AN260" s="93">
        <v>2</v>
      </c>
      <c r="AO260" s="93">
        <v>0</v>
      </c>
      <c r="AP260" s="92">
        <v>0</v>
      </c>
      <c r="AQ260" s="91">
        <v>96</v>
      </c>
      <c r="AR260" s="91">
        <v>4</v>
      </c>
    </row>
    <row r="261" spans="1:44" x14ac:dyDescent="0.25">
      <c r="A261" s="135" t="s">
        <v>624</v>
      </c>
      <c r="B261" s="103"/>
      <c r="C261" s="88" t="s">
        <v>821</v>
      </c>
      <c r="D261" s="93">
        <v>13</v>
      </c>
      <c r="E261" s="93" t="s">
        <v>46</v>
      </c>
      <c r="F261" s="93">
        <v>4</v>
      </c>
      <c r="G261" s="93">
        <v>0</v>
      </c>
      <c r="H261" s="92">
        <v>0</v>
      </c>
      <c r="I261" s="136">
        <v>7</v>
      </c>
      <c r="J261" s="137"/>
      <c r="K261" s="93">
        <v>3</v>
      </c>
      <c r="L261" s="92">
        <v>0.42857142857142899</v>
      </c>
      <c r="M261" s="93">
        <v>5</v>
      </c>
      <c r="N261" s="93">
        <v>3</v>
      </c>
      <c r="O261" s="92">
        <v>0.6</v>
      </c>
      <c r="P261" s="93">
        <v>10</v>
      </c>
      <c r="Q261" s="93">
        <v>0</v>
      </c>
      <c r="R261" s="92">
        <v>0</v>
      </c>
      <c r="S261" s="93">
        <v>5</v>
      </c>
      <c r="T261" s="93">
        <v>0</v>
      </c>
      <c r="U261" s="92">
        <v>0</v>
      </c>
      <c r="V261" s="93">
        <v>2</v>
      </c>
      <c r="W261" s="93">
        <v>0</v>
      </c>
      <c r="X261" s="92">
        <v>0</v>
      </c>
      <c r="Y261" s="93">
        <v>4</v>
      </c>
      <c r="Z261" s="93">
        <v>0</v>
      </c>
      <c r="AA261" s="92">
        <v>0</v>
      </c>
      <c r="AB261" s="93">
        <v>8</v>
      </c>
      <c r="AC261" s="93">
        <v>0</v>
      </c>
      <c r="AD261" s="92">
        <v>0</v>
      </c>
      <c r="AE261" s="93">
        <v>3</v>
      </c>
      <c r="AF261" s="93">
        <v>0</v>
      </c>
      <c r="AG261" s="92">
        <v>0</v>
      </c>
      <c r="AH261" s="93">
        <v>4</v>
      </c>
      <c r="AI261" s="93">
        <v>0</v>
      </c>
      <c r="AJ261" s="92">
        <v>0</v>
      </c>
      <c r="AK261" s="93">
        <v>5</v>
      </c>
      <c r="AL261" s="93">
        <v>0</v>
      </c>
      <c r="AM261" s="92">
        <v>0</v>
      </c>
      <c r="AN261" s="93">
        <v>3</v>
      </c>
      <c r="AO261" s="93">
        <v>0</v>
      </c>
      <c r="AP261" s="92">
        <v>0</v>
      </c>
      <c r="AQ261" s="91">
        <v>60</v>
      </c>
      <c r="AR261" s="91">
        <v>6</v>
      </c>
    </row>
    <row r="262" spans="1:44" x14ac:dyDescent="0.25">
      <c r="A262" s="135" t="s">
        <v>626</v>
      </c>
      <c r="B262" s="103"/>
      <c r="C262" s="88" t="s">
        <v>820</v>
      </c>
      <c r="D262" s="93">
        <v>13</v>
      </c>
      <c r="E262" s="93" t="s">
        <v>46</v>
      </c>
      <c r="F262" s="93">
        <v>3</v>
      </c>
      <c r="G262" s="93">
        <v>2</v>
      </c>
      <c r="H262" s="92">
        <v>0.66666666666666696</v>
      </c>
      <c r="I262" s="136">
        <v>14</v>
      </c>
      <c r="J262" s="137"/>
      <c r="K262" s="93">
        <v>7</v>
      </c>
      <c r="L262" s="92">
        <v>0.5</v>
      </c>
      <c r="M262" s="93">
        <v>8</v>
      </c>
      <c r="N262" s="93">
        <v>1</v>
      </c>
      <c r="O262" s="92">
        <v>0.125</v>
      </c>
      <c r="P262" s="93">
        <v>3</v>
      </c>
      <c r="Q262" s="93">
        <v>0</v>
      </c>
      <c r="R262" s="92">
        <v>0</v>
      </c>
      <c r="S262" s="93">
        <v>7</v>
      </c>
      <c r="T262" s="93">
        <v>0</v>
      </c>
      <c r="U262" s="92">
        <v>0</v>
      </c>
      <c r="V262" s="93">
        <v>9</v>
      </c>
      <c r="W262" s="93">
        <v>0</v>
      </c>
      <c r="X262" s="92">
        <v>0</v>
      </c>
      <c r="Y262" s="93">
        <v>4</v>
      </c>
      <c r="Z262" s="93">
        <v>0</v>
      </c>
      <c r="AA262" s="92">
        <v>0</v>
      </c>
      <c r="AB262" s="93">
        <v>5</v>
      </c>
      <c r="AC262" s="93">
        <v>0</v>
      </c>
      <c r="AD262" s="92">
        <v>0</v>
      </c>
      <c r="AE262" s="93">
        <v>5</v>
      </c>
      <c r="AF262" s="93">
        <v>0</v>
      </c>
      <c r="AG262" s="92">
        <v>0</v>
      </c>
      <c r="AH262" s="93">
        <v>3</v>
      </c>
      <c r="AI262" s="93">
        <v>0</v>
      </c>
      <c r="AJ262" s="92">
        <v>0</v>
      </c>
      <c r="AK262" s="93">
        <v>3</v>
      </c>
      <c r="AL262" s="93">
        <v>0</v>
      </c>
      <c r="AM262" s="92">
        <v>0</v>
      </c>
      <c r="AN262" s="93"/>
      <c r="AO262" s="93"/>
      <c r="AP262" s="93" t="e">
        <v>#DIV/0!</v>
      </c>
      <c r="AQ262" s="91">
        <v>64</v>
      </c>
      <c r="AR262" s="91">
        <v>10</v>
      </c>
    </row>
    <row r="263" spans="1:44" ht="24" x14ac:dyDescent="0.25">
      <c r="A263" s="135" t="s">
        <v>628</v>
      </c>
      <c r="B263" s="103"/>
      <c r="C263" s="88" t="s">
        <v>819</v>
      </c>
      <c r="D263" s="93">
        <v>13</v>
      </c>
      <c r="E263" s="93" t="s">
        <v>46</v>
      </c>
      <c r="F263" s="93">
        <v>5</v>
      </c>
      <c r="G263" s="93">
        <v>5</v>
      </c>
      <c r="H263" s="92">
        <v>1</v>
      </c>
      <c r="I263" s="136">
        <v>3</v>
      </c>
      <c r="J263" s="137"/>
      <c r="K263" s="93">
        <v>1</v>
      </c>
      <c r="L263" s="92">
        <v>0.33333333333333298</v>
      </c>
      <c r="M263" s="93">
        <v>8</v>
      </c>
      <c r="N263" s="93">
        <v>2</v>
      </c>
      <c r="O263" s="92">
        <v>0.25</v>
      </c>
      <c r="P263" s="93">
        <v>59</v>
      </c>
      <c r="Q263" s="93">
        <v>1</v>
      </c>
      <c r="R263" s="92">
        <v>1.6949152542372899E-2</v>
      </c>
      <c r="S263" s="93">
        <v>3</v>
      </c>
      <c r="T263" s="93">
        <v>0</v>
      </c>
      <c r="U263" s="92">
        <v>0</v>
      </c>
      <c r="V263" s="93">
        <v>4</v>
      </c>
      <c r="W263" s="93">
        <v>0</v>
      </c>
      <c r="X263" s="92">
        <v>0</v>
      </c>
      <c r="Y263" s="93">
        <v>6</v>
      </c>
      <c r="Z263" s="93">
        <v>0</v>
      </c>
      <c r="AA263" s="92">
        <v>0</v>
      </c>
      <c r="AB263" s="93">
        <v>6</v>
      </c>
      <c r="AC263" s="93">
        <v>0</v>
      </c>
      <c r="AD263" s="92">
        <v>0</v>
      </c>
      <c r="AE263" s="93">
        <v>61</v>
      </c>
      <c r="AF263" s="93">
        <v>0</v>
      </c>
      <c r="AG263" s="92">
        <v>0</v>
      </c>
      <c r="AH263" s="93">
        <v>36</v>
      </c>
      <c r="AI263" s="93">
        <v>0</v>
      </c>
      <c r="AJ263" s="92">
        <v>0</v>
      </c>
      <c r="AK263" s="93">
        <v>3</v>
      </c>
      <c r="AL263" s="93">
        <v>0</v>
      </c>
      <c r="AM263" s="92">
        <v>0</v>
      </c>
      <c r="AN263" s="93">
        <v>30</v>
      </c>
      <c r="AO263" s="93">
        <v>0</v>
      </c>
      <c r="AP263" s="92">
        <v>0</v>
      </c>
      <c r="AQ263" s="91">
        <v>224</v>
      </c>
      <c r="AR263" s="91">
        <v>9</v>
      </c>
    </row>
    <row r="264" spans="1:44" ht="24" x14ac:dyDescent="0.25">
      <c r="A264" s="135" t="s">
        <v>630</v>
      </c>
      <c r="B264" s="103"/>
      <c r="C264" s="88" t="s">
        <v>818</v>
      </c>
      <c r="D264" s="93">
        <v>13</v>
      </c>
      <c r="E264" s="93" t="s">
        <v>46</v>
      </c>
      <c r="F264" s="93">
        <v>17</v>
      </c>
      <c r="G264" s="93">
        <v>8</v>
      </c>
      <c r="H264" s="92">
        <v>0.47058823529411797</v>
      </c>
      <c r="I264" s="136">
        <v>9</v>
      </c>
      <c r="J264" s="137"/>
      <c r="K264" s="93">
        <v>11</v>
      </c>
      <c r="L264" s="92">
        <v>1.2222222222222201</v>
      </c>
      <c r="M264" s="93">
        <v>12</v>
      </c>
      <c r="N264" s="93">
        <v>8</v>
      </c>
      <c r="O264" s="92">
        <v>0.66666666666666696</v>
      </c>
      <c r="P264" s="93">
        <v>25</v>
      </c>
      <c r="Q264" s="93">
        <v>0</v>
      </c>
      <c r="R264" s="92">
        <v>0</v>
      </c>
      <c r="S264" s="93">
        <v>7</v>
      </c>
      <c r="T264" s="93">
        <v>0</v>
      </c>
      <c r="U264" s="92">
        <v>0</v>
      </c>
      <c r="V264" s="93">
        <v>10</v>
      </c>
      <c r="W264" s="93">
        <v>0</v>
      </c>
      <c r="X264" s="92">
        <v>0</v>
      </c>
      <c r="Y264" s="93">
        <v>12</v>
      </c>
      <c r="Z264" s="93">
        <v>0</v>
      </c>
      <c r="AA264" s="92">
        <v>0</v>
      </c>
      <c r="AB264" s="93">
        <v>8</v>
      </c>
      <c r="AC264" s="93">
        <v>0</v>
      </c>
      <c r="AD264" s="92">
        <v>0</v>
      </c>
      <c r="AE264" s="93">
        <v>15</v>
      </c>
      <c r="AF264" s="93">
        <v>0</v>
      </c>
      <c r="AG264" s="92">
        <v>0</v>
      </c>
      <c r="AH264" s="93">
        <v>9</v>
      </c>
      <c r="AI264" s="93">
        <v>0</v>
      </c>
      <c r="AJ264" s="92">
        <v>0</v>
      </c>
      <c r="AK264" s="93">
        <v>7</v>
      </c>
      <c r="AL264" s="93">
        <v>0</v>
      </c>
      <c r="AM264" s="92">
        <v>0</v>
      </c>
      <c r="AN264" s="93">
        <v>8</v>
      </c>
      <c r="AO264" s="93">
        <v>0</v>
      </c>
      <c r="AP264" s="92">
        <v>0</v>
      </c>
      <c r="AQ264" s="91">
        <v>139</v>
      </c>
      <c r="AR264" s="91">
        <v>27</v>
      </c>
    </row>
    <row r="265" spans="1:44" ht="36" x14ac:dyDescent="0.25">
      <c r="A265" s="135" t="s">
        <v>634</v>
      </c>
      <c r="B265" s="103"/>
      <c r="C265" s="88" t="s">
        <v>817</v>
      </c>
      <c r="D265" s="93">
        <v>14</v>
      </c>
      <c r="E265" s="93" t="s">
        <v>47</v>
      </c>
      <c r="F265" s="93">
        <v>17</v>
      </c>
      <c r="G265" s="93">
        <v>11</v>
      </c>
      <c r="H265" s="92">
        <v>0.64705882352941202</v>
      </c>
      <c r="I265" s="136">
        <v>7</v>
      </c>
      <c r="J265" s="137"/>
      <c r="K265" s="93">
        <v>5</v>
      </c>
      <c r="L265" s="92">
        <v>0.71428571428571397</v>
      </c>
      <c r="M265" s="93">
        <v>12</v>
      </c>
      <c r="N265" s="93">
        <v>7</v>
      </c>
      <c r="O265" s="92">
        <v>0.58333333333333304</v>
      </c>
      <c r="P265" s="93">
        <v>16</v>
      </c>
      <c r="Q265" s="93">
        <v>0</v>
      </c>
      <c r="R265" s="92">
        <v>0</v>
      </c>
      <c r="S265" s="93">
        <v>16</v>
      </c>
      <c r="T265" s="93">
        <v>0</v>
      </c>
      <c r="U265" s="92">
        <v>0</v>
      </c>
      <c r="V265" s="93">
        <v>8</v>
      </c>
      <c r="W265" s="93">
        <v>0</v>
      </c>
      <c r="X265" s="92">
        <v>0</v>
      </c>
      <c r="Y265" s="93">
        <v>14</v>
      </c>
      <c r="Z265" s="93">
        <v>0</v>
      </c>
      <c r="AA265" s="92">
        <v>0</v>
      </c>
      <c r="AB265" s="93">
        <v>12</v>
      </c>
      <c r="AC265" s="93">
        <v>0</v>
      </c>
      <c r="AD265" s="92">
        <v>0</v>
      </c>
      <c r="AE265" s="93">
        <v>10</v>
      </c>
      <c r="AF265" s="93">
        <v>0</v>
      </c>
      <c r="AG265" s="92">
        <v>0</v>
      </c>
      <c r="AH265" s="93">
        <v>13</v>
      </c>
      <c r="AI265" s="93">
        <v>0</v>
      </c>
      <c r="AJ265" s="92">
        <v>0</v>
      </c>
      <c r="AK265" s="93">
        <v>6</v>
      </c>
      <c r="AL265" s="93">
        <v>0</v>
      </c>
      <c r="AM265" s="92">
        <v>0</v>
      </c>
      <c r="AN265" s="93">
        <v>13</v>
      </c>
      <c r="AO265" s="93">
        <v>0</v>
      </c>
      <c r="AP265" s="92">
        <v>0</v>
      </c>
      <c r="AQ265" s="91">
        <v>144</v>
      </c>
      <c r="AR265" s="91">
        <v>23</v>
      </c>
    </row>
    <row r="266" spans="1:44" ht="36" x14ac:dyDescent="0.25">
      <c r="A266" s="135" t="s">
        <v>636</v>
      </c>
      <c r="B266" s="103"/>
      <c r="C266" s="88" t="s">
        <v>816</v>
      </c>
      <c r="D266" s="93">
        <v>14</v>
      </c>
      <c r="E266" s="93" t="s">
        <v>47</v>
      </c>
      <c r="F266" s="93">
        <v>92</v>
      </c>
      <c r="G266" s="93">
        <v>78</v>
      </c>
      <c r="H266" s="92">
        <v>0.84782608695652195</v>
      </c>
      <c r="I266" s="136">
        <v>96</v>
      </c>
      <c r="J266" s="137"/>
      <c r="K266" s="93">
        <v>70</v>
      </c>
      <c r="L266" s="92">
        <v>0.72916666666666696</v>
      </c>
      <c r="M266" s="93">
        <v>105</v>
      </c>
      <c r="N266" s="93">
        <v>83</v>
      </c>
      <c r="O266" s="92">
        <v>0.79047619047619</v>
      </c>
      <c r="P266" s="93">
        <v>75</v>
      </c>
      <c r="Q266" s="93">
        <v>0</v>
      </c>
      <c r="R266" s="92">
        <v>0</v>
      </c>
      <c r="S266" s="93">
        <v>64</v>
      </c>
      <c r="T266" s="93">
        <v>0</v>
      </c>
      <c r="U266" s="92">
        <v>0</v>
      </c>
      <c r="V266" s="93">
        <v>76</v>
      </c>
      <c r="W266" s="93">
        <v>0</v>
      </c>
      <c r="X266" s="92">
        <v>0</v>
      </c>
      <c r="Y266" s="93">
        <v>69</v>
      </c>
      <c r="Z266" s="93">
        <v>0</v>
      </c>
      <c r="AA266" s="92">
        <v>0</v>
      </c>
      <c r="AB266" s="93">
        <v>108</v>
      </c>
      <c r="AC266" s="93">
        <v>0</v>
      </c>
      <c r="AD266" s="92">
        <v>0</v>
      </c>
      <c r="AE266" s="93">
        <v>77</v>
      </c>
      <c r="AF266" s="93">
        <v>0</v>
      </c>
      <c r="AG266" s="92">
        <v>0</v>
      </c>
      <c r="AH266" s="93">
        <v>81</v>
      </c>
      <c r="AI266" s="93">
        <v>0</v>
      </c>
      <c r="AJ266" s="92">
        <v>0</v>
      </c>
      <c r="AK266" s="93">
        <v>82</v>
      </c>
      <c r="AL266" s="93">
        <v>0</v>
      </c>
      <c r="AM266" s="92">
        <v>0</v>
      </c>
      <c r="AN266" s="93">
        <v>52</v>
      </c>
      <c r="AO266" s="93">
        <v>0</v>
      </c>
      <c r="AP266" s="92">
        <v>0</v>
      </c>
      <c r="AQ266" s="91">
        <v>977</v>
      </c>
      <c r="AR266" s="91">
        <v>231</v>
      </c>
    </row>
    <row r="267" spans="1:44" ht="36" x14ac:dyDescent="0.25">
      <c r="A267" s="135" t="s">
        <v>638</v>
      </c>
      <c r="B267" s="103"/>
      <c r="C267" s="88" t="s">
        <v>815</v>
      </c>
      <c r="D267" s="93">
        <v>14</v>
      </c>
      <c r="E267" s="93" t="s">
        <v>47</v>
      </c>
      <c r="F267" s="93">
        <v>19</v>
      </c>
      <c r="G267" s="93">
        <v>12</v>
      </c>
      <c r="H267" s="92">
        <v>0.63157894736842102</v>
      </c>
      <c r="I267" s="136">
        <v>16</v>
      </c>
      <c r="J267" s="137"/>
      <c r="K267" s="93">
        <v>12</v>
      </c>
      <c r="L267" s="92">
        <v>0.75</v>
      </c>
      <c r="M267" s="93">
        <v>10</v>
      </c>
      <c r="N267" s="93">
        <v>15</v>
      </c>
      <c r="O267" s="92">
        <v>1.5</v>
      </c>
      <c r="P267" s="93">
        <v>17</v>
      </c>
      <c r="Q267" s="93">
        <v>0</v>
      </c>
      <c r="R267" s="92">
        <v>0</v>
      </c>
      <c r="S267" s="93">
        <v>14</v>
      </c>
      <c r="T267" s="93">
        <v>0</v>
      </c>
      <c r="U267" s="92">
        <v>0</v>
      </c>
      <c r="V267" s="93">
        <v>12</v>
      </c>
      <c r="W267" s="93">
        <v>0</v>
      </c>
      <c r="X267" s="92">
        <v>0</v>
      </c>
      <c r="Y267" s="93">
        <v>20</v>
      </c>
      <c r="Z267" s="93">
        <v>0</v>
      </c>
      <c r="AA267" s="92">
        <v>0</v>
      </c>
      <c r="AB267" s="93">
        <v>16</v>
      </c>
      <c r="AC267" s="93">
        <v>0</v>
      </c>
      <c r="AD267" s="92">
        <v>0</v>
      </c>
      <c r="AE267" s="93">
        <v>7</v>
      </c>
      <c r="AF267" s="93">
        <v>0</v>
      </c>
      <c r="AG267" s="92">
        <v>0</v>
      </c>
      <c r="AH267" s="93">
        <v>9</v>
      </c>
      <c r="AI267" s="93">
        <v>0</v>
      </c>
      <c r="AJ267" s="92">
        <v>0</v>
      </c>
      <c r="AK267" s="93">
        <v>11</v>
      </c>
      <c r="AL267" s="93">
        <v>0</v>
      </c>
      <c r="AM267" s="92">
        <v>0</v>
      </c>
      <c r="AN267" s="93">
        <v>6</v>
      </c>
      <c r="AO267" s="93">
        <v>0</v>
      </c>
      <c r="AP267" s="92">
        <v>0</v>
      </c>
      <c r="AQ267" s="91">
        <v>157</v>
      </c>
      <c r="AR267" s="91">
        <v>39</v>
      </c>
    </row>
    <row r="268" spans="1:44" ht="36" x14ac:dyDescent="0.25">
      <c r="A268" s="135" t="s">
        <v>640</v>
      </c>
      <c r="B268" s="103"/>
      <c r="C268" s="88" t="s">
        <v>814</v>
      </c>
      <c r="D268" s="93">
        <v>14</v>
      </c>
      <c r="E268" s="93" t="s">
        <v>47</v>
      </c>
      <c r="F268" s="93">
        <v>53</v>
      </c>
      <c r="G268" s="93">
        <v>43</v>
      </c>
      <c r="H268" s="92">
        <v>0.81132075471698095</v>
      </c>
      <c r="I268" s="136">
        <v>46</v>
      </c>
      <c r="J268" s="137"/>
      <c r="K268" s="93">
        <v>40</v>
      </c>
      <c r="L268" s="92">
        <v>0.86956521739130399</v>
      </c>
      <c r="M268" s="93">
        <v>47</v>
      </c>
      <c r="N268" s="93">
        <v>43</v>
      </c>
      <c r="O268" s="92">
        <v>0.91489361702127703</v>
      </c>
      <c r="P268" s="93">
        <v>52</v>
      </c>
      <c r="Q268" s="93">
        <v>0</v>
      </c>
      <c r="R268" s="92">
        <v>0</v>
      </c>
      <c r="S268" s="93">
        <v>60</v>
      </c>
      <c r="T268" s="93">
        <v>0</v>
      </c>
      <c r="U268" s="92">
        <v>0</v>
      </c>
      <c r="V268" s="93">
        <v>52</v>
      </c>
      <c r="W268" s="93">
        <v>0</v>
      </c>
      <c r="X268" s="92">
        <v>0</v>
      </c>
      <c r="Y268" s="93">
        <v>48</v>
      </c>
      <c r="Z268" s="93">
        <v>0</v>
      </c>
      <c r="AA268" s="92">
        <v>0</v>
      </c>
      <c r="AB268" s="93">
        <v>51</v>
      </c>
      <c r="AC268" s="93">
        <v>0</v>
      </c>
      <c r="AD268" s="92">
        <v>0</v>
      </c>
      <c r="AE268" s="93">
        <v>55</v>
      </c>
      <c r="AF268" s="93">
        <v>0</v>
      </c>
      <c r="AG268" s="92">
        <v>0</v>
      </c>
      <c r="AH268" s="93">
        <v>53</v>
      </c>
      <c r="AI268" s="93">
        <v>0</v>
      </c>
      <c r="AJ268" s="92">
        <v>0</v>
      </c>
      <c r="AK268" s="93">
        <v>34</v>
      </c>
      <c r="AL268" s="93">
        <v>0</v>
      </c>
      <c r="AM268" s="92">
        <v>0</v>
      </c>
      <c r="AN268" s="93">
        <v>35</v>
      </c>
      <c r="AO268" s="93">
        <v>0</v>
      </c>
      <c r="AP268" s="92">
        <v>0</v>
      </c>
      <c r="AQ268" s="91">
        <v>586</v>
      </c>
      <c r="AR268" s="91">
        <v>126</v>
      </c>
    </row>
    <row r="269" spans="1:44" ht="36" x14ac:dyDescent="0.25">
      <c r="A269" s="135" t="s">
        <v>642</v>
      </c>
      <c r="B269" s="103"/>
      <c r="C269" s="88" t="s">
        <v>813</v>
      </c>
      <c r="D269" s="93">
        <v>14</v>
      </c>
      <c r="E269" s="93" t="s">
        <v>47</v>
      </c>
      <c r="F269" s="93">
        <v>18</v>
      </c>
      <c r="G269" s="93">
        <v>18</v>
      </c>
      <c r="H269" s="92">
        <v>1</v>
      </c>
      <c r="I269" s="136">
        <v>16</v>
      </c>
      <c r="J269" s="137"/>
      <c r="K269" s="93">
        <v>13</v>
      </c>
      <c r="L269" s="92">
        <v>0.8125</v>
      </c>
      <c r="M269" s="93">
        <v>23</v>
      </c>
      <c r="N269" s="93">
        <v>19</v>
      </c>
      <c r="O269" s="92">
        <v>0.82608695652173902</v>
      </c>
      <c r="P269" s="93">
        <v>20</v>
      </c>
      <c r="Q269" s="93">
        <v>0</v>
      </c>
      <c r="R269" s="92">
        <v>0</v>
      </c>
      <c r="S269" s="93">
        <v>17</v>
      </c>
      <c r="T269" s="93">
        <v>0</v>
      </c>
      <c r="U269" s="92">
        <v>0</v>
      </c>
      <c r="V269" s="93">
        <v>16</v>
      </c>
      <c r="W269" s="93">
        <v>0</v>
      </c>
      <c r="X269" s="92">
        <v>0</v>
      </c>
      <c r="Y269" s="93">
        <v>18</v>
      </c>
      <c r="Z269" s="93">
        <v>0</v>
      </c>
      <c r="AA269" s="92">
        <v>0</v>
      </c>
      <c r="AB269" s="93">
        <v>13</v>
      </c>
      <c r="AC269" s="93">
        <v>0</v>
      </c>
      <c r="AD269" s="92">
        <v>0</v>
      </c>
      <c r="AE269" s="93">
        <v>13</v>
      </c>
      <c r="AF269" s="93">
        <v>0</v>
      </c>
      <c r="AG269" s="92">
        <v>0</v>
      </c>
      <c r="AH269" s="93">
        <v>20</v>
      </c>
      <c r="AI269" s="93">
        <v>0</v>
      </c>
      <c r="AJ269" s="92">
        <v>0</v>
      </c>
      <c r="AK269" s="93">
        <v>7</v>
      </c>
      <c r="AL269" s="93">
        <v>0</v>
      </c>
      <c r="AM269" s="92">
        <v>0</v>
      </c>
      <c r="AN269" s="93">
        <v>10</v>
      </c>
      <c r="AO269" s="93">
        <v>0</v>
      </c>
      <c r="AP269" s="92">
        <v>0</v>
      </c>
      <c r="AQ269" s="91">
        <v>191</v>
      </c>
      <c r="AR269" s="91">
        <v>50</v>
      </c>
    </row>
    <row r="270" spans="1:44" ht="36" x14ac:dyDescent="0.25">
      <c r="A270" s="135" t="s">
        <v>644</v>
      </c>
      <c r="B270" s="103"/>
      <c r="C270" s="88" t="s">
        <v>812</v>
      </c>
      <c r="D270" s="93">
        <v>14</v>
      </c>
      <c r="E270" s="93" t="s">
        <v>47</v>
      </c>
      <c r="F270" s="93">
        <v>8</v>
      </c>
      <c r="G270" s="93">
        <v>12</v>
      </c>
      <c r="H270" s="92">
        <v>1.5</v>
      </c>
      <c r="I270" s="136">
        <v>16</v>
      </c>
      <c r="J270" s="137"/>
      <c r="K270" s="93">
        <v>10</v>
      </c>
      <c r="L270" s="92">
        <v>0.625</v>
      </c>
      <c r="M270" s="93">
        <v>20</v>
      </c>
      <c r="N270" s="93">
        <v>12</v>
      </c>
      <c r="O270" s="92">
        <v>0.6</v>
      </c>
      <c r="P270" s="93">
        <v>10</v>
      </c>
      <c r="Q270" s="93">
        <v>0</v>
      </c>
      <c r="R270" s="92">
        <v>0</v>
      </c>
      <c r="S270" s="93">
        <v>8</v>
      </c>
      <c r="T270" s="93">
        <v>0</v>
      </c>
      <c r="U270" s="92">
        <v>0</v>
      </c>
      <c r="V270" s="93">
        <v>7</v>
      </c>
      <c r="W270" s="93">
        <v>0</v>
      </c>
      <c r="X270" s="92">
        <v>0</v>
      </c>
      <c r="Y270" s="93">
        <v>11</v>
      </c>
      <c r="Z270" s="93">
        <v>0</v>
      </c>
      <c r="AA270" s="92">
        <v>0</v>
      </c>
      <c r="AB270" s="93">
        <v>17</v>
      </c>
      <c r="AC270" s="93">
        <v>0</v>
      </c>
      <c r="AD270" s="92">
        <v>0</v>
      </c>
      <c r="AE270" s="93">
        <v>9</v>
      </c>
      <c r="AF270" s="93">
        <v>0</v>
      </c>
      <c r="AG270" s="92">
        <v>0</v>
      </c>
      <c r="AH270" s="93">
        <v>10</v>
      </c>
      <c r="AI270" s="93">
        <v>0</v>
      </c>
      <c r="AJ270" s="92">
        <v>0</v>
      </c>
      <c r="AK270" s="93">
        <v>6</v>
      </c>
      <c r="AL270" s="93">
        <v>0</v>
      </c>
      <c r="AM270" s="92">
        <v>0</v>
      </c>
      <c r="AN270" s="93">
        <v>9</v>
      </c>
      <c r="AO270" s="93">
        <v>0</v>
      </c>
      <c r="AP270" s="92">
        <v>0</v>
      </c>
      <c r="AQ270" s="91">
        <v>131</v>
      </c>
      <c r="AR270" s="91">
        <v>34</v>
      </c>
    </row>
    <row r="271" spans="1:44" ht="36" x14ac:dyDescent="0.25">
      <c r="A271" s="135" t="s">
        <v>646</v>
      </c>
      <c r="B271" s="103"/>
      <c r="C271" s="88" t="s">
        <v>811</v>
      </c>
      <c r="D271" s="93">
        <v>14</v>
      </c>
      <c r="E271" s="93" t="s">
        <v>47</v>
      </c>
      <c r="F271" s="93">
        <v>41</v>
      </c>
      <c r="G271" s="93">
        <v>28</v>
      </c>
      <c r="H271" s="92">
        <v>0.68292682926829296</v>
      </c>
      <c r="I271" s="136">
        <v>49</v>
      </c>
      <c r="J271" s="137"/>
      <c r="K271" s="93">
        <v>36</v>
      </c>
      <c r="L271" s="92">
        <v>0.73469387755102</v>
      </c>
      <c r="M271" s="93">
        <v>50</v>
      </c>
      <c r="N271" s="93">
        <v>41</v>
      </c>
      <c r="O271" s="92">
        <v>0.82</v>
      </c>
      <c r="P271" s="93">
        <v>49</v>
      </c>
      <c r="Q271" s="93">
        <v>0</v>
      </c>
      <c r="R271" s="92">
        <v>0</v>
      </c>
      <c r="S271" s="93">
        <v>54</v>
      </c>
      <c r="T271" s="93">
        <v>0</v>
      </c>
      <c r="U271" s="92">
        <v>0</v>
      </c>
      <c r="V271" s="93">
        <v>36</v>
      </c>
      <c r="W271" s="93">
        <v>0</v>
      </c>
      <c r="X271" s="92">
        <v>0</v>
      </c>
      <c r="Y271" s="93">
        <v>39</v>
      </c>
      <c r="Z271" s="93">
        <v>0</v>
      </c>
      <c r="AA271" s="92">
        <v>0</v>
      </c>
      <c r="AB271" s="93">
        <v>40</v>
      </c>
      <c r="AC271" s="93">
        <v>0</v>
      </c>
      <c r="AD271" s="92">
        <v>0</v>
      </c>
      <c r="AE271" s="93">
        <v>38</v>
      </c>
      <c r="AF271" s="93">
        <v>0</v>
      </c>
      <c r="AG271" s="92">
        <v>0</v>
      </c>
      <c r="AH271" s="93">
        <v>37</v>
      </c>
      <c r="AI271" s="93">
        <v>0</v>
      </c>
      <c r="AJ271" s="92">
        <v>0</v>
      </c>
      <c r="AK271" s="93">
        <v>32</v>
      </c>
      <c r="AL271" s="93">
        <v>0</v>
      </c>
      <c r="AM271" s="92">
        <v>0</v>
      </c>
      <c r="AN271" s="93">
        <v>24</v>
      </c>
      <c r="AO271" s="93">
        <v>0</v>
      </c>
      <c r="AP271" s="92">
        <v>0</v>
      </c>
      <c r="AQ271" s="91">
        <v>489</v>
      </c>
      <c r="AR271" s="91">
        <v>105</v>
      </c>
    </row>
    <row r="272" spans="1:44" ht="36" x14ac:dyDescent="0.25">
      <c r="A272" s="135" t="s">
        <v>648</v>
      </c>
      <c r="B272" s="103"/>
      <c r="C272" s="88" t="s">
        <v>810</v>
      </c>
      <c r="D272" s="93">
        <v>14</v>
      </c>
      <c r="E272" s="93" t="s">
        <v>47</v>
      </c>
      <c r="F272" s="93">
        <v>69</v>
      </c>
      <c r="G272" s="93">
        <v>30</v>
      </c>
      <c r="H272" s="92">
        <v>0.434782608695652</v>
      </c>
      <c r="I272" s="136">
        <v>38</v>
      </c>
      <c r="J272" s="137"/>
      <c r="K272" s="93">
        <v>30</v>
      </c>
      <c r="L272" s="92">
        <v>0.78947368421052599</v>
      </c>
      <c r="M272" s="93">
        <v>26</v>
      </c>
      <c r="N272" s="93">
        <v>28</v>
      </c>
      <c r="O272" s="92">
        <v>1.07692307692308</v>
      </c>
      <c r="P272" s="93">
        <v>38</v>
      </c>
      <c r="Q272" s="93">
        <v>1</v>
      </c>
      <c r="R272" s="92">
        <v>2.6315789473684199E-2</v>
      </c>
      <c r="S272" s="93">
        <v>31</v>
      </c>
      <c r="T272" s="93">
        <v>0</v>
      </c>
      <c r="U272" s="92">
        <v>0</v>
      </c>
      <c r="V272" s="93">
        <v>22</v>
      </c>
      <c r="W272" s="93">
        <v>0</v>
      </c>
      <c r="X272" s="92">
        <v>0</v>
      </c>
      <c r="Y272" s="93">
        <v>31</v>
      </c>
      <c r="Z272" s="93">
        <v>0</v>
      </c>
      <c r="AA272" s="92">
        <v>0</v>
      </c>
      <c r="AB272" s="93">
        <v>30</v>
      </c>
      <c r="AC272" s="93">
        <v>0</v>
      </c>
      <c r="AD272" s="92">
        <v>0</v>
      </c>
      <c r="AE272" s="93">
        <v>28</v>
      </c>
      <c r="AF272" s="93">
        <v>0</v>
      </c>
      <c r="AG272" s="92">
        <v>0</v>
      </c>
      <c r="AH272" s="93">
        <v>29</v>
      </c>
      <c r="AI272" s="93">
        <v>0</v>
      </c>
      <c r="AJ272" s="92">
        <v>0</v>
      </c>
      <c r="AK272" s="93">
        <v>23</v>
      </c>
      <c r="AL272" s="93">
        <v>0</v>
      </c>
      <c r="AM272" s="92">
        <v>0</v>
      </c>
      <c r="AN272" s="93">
        <v>17</v>
      </c>
      <c r="AO272" s="93">
        <v>0</v>
      </c>
      <c r="AP272" s="92">
        <v>0</v>
      </c>
      <c r="AQ272" s="91">
        <v>382</v>
      </c>
      <c r="AR272" s="91">
        <v>89</v>
      </c>
    </row>
    <row r="273" spans="1:44" ht="36" x14ac:dyDescent="0.25">
      <c r="A273" s="135" t="s">
        <v>650</v>
      </c>
      <c r="B273" s="103"/>
      <c r="C273" s="88" t="s">
        <v>809</v>
      </c>
      <c r="D273" s="93">
        <v>14</v>
      </c>
      <c r="E273" s="93" t="s">
        <v>47</v>
      </c>
      <c r="F273" s="93">
        <v>35</v>
      </c>
      <c r="G273" s="93">
        <v>33</v>
      </c>
      <c r="H273" s="92">
        <v>0.94285714285714295</v>
      </c>
      <c r="I273" s="136">
        <v>27</v>
      </c>
      <c r="J273" s="137"/>
      <c r="K273" s="93">
        <v>21</v>
      </c>
      <c r="L273" s="92">
        <v>0.77777777777777801</v>
      </c>
      <c r="M273" s="93">
        <v>21</v>
      </c>
      <c r="N273" s="93">
        <v>12</v>
      </c>
      <c r="O273" s="92">
        <v>0.57142857142857095</v>
      </c>
      <c r="P273" s="93">
        <v>19</v>
      </c>
      <c r="Q273" s="93">
        <v>0</v>
      </c>
      <c r="R273" s="92">
        <v>0</v>
      </c>
      <c r="S273" s="93">
        <v>28</v>
      </c>
      <c r="T273" s="93">
        <v>0</v>
      </c>
      <c r="U273" s="92">
        <v>0</v>
      </c>
      <c r="V273" s="93">
        <v>32</v>
      </c>
      <c r="W273" s="93">
        <v>0</v>
      </c>
      <c r="X273" s="92">
        <v>0</v>
      </c>
      <c r="Y273" s="93">
        <v>19</v>
      </c>
      <c r="Z273" s="93">
        <v>0</v>
      </c>
      <c r="AA273" s="92">
        <v>0</v>
      </c>
      <c r="AB273" s="93">
        <v>31</v>
      </c>
      <c r="AC273" s="93">
        <v>0</v>
      </c>
      <c r="AD273" s="92">
        <v>0</v>
      </c>
      <c r="AE273" s="93">
        <v>21</v>
      </c>
      <c r="AF273" s="93">
        <v>0</v>
      </c>
      <c r="AG273" s="92">
        <v>0</v>
      </c>
      <c r="AH273" s="93">
        <v>24</v>
      </c>
      <c r="AI273" s="93">
        <v>0</v>
      </c>
      <c r="AJ273" s="92">
        <v>0</v>
      </c>
      <c r="AK273" s="93">
        <v>14</v>
      </c>
      <c r="AL273" s="93">
        <v>0</v>
      </c>
      <c r="AM273" s="92">
        <v>0</v>
      </c>
      <c r="AN273" s="93">
        <v>11</v>
      </c>
      <c r="AO273" s="93">
        <v>0</v>
      </c>
      <c r="AP273" s="92">
        <v>0</v>
      </c>
      <c r="AQ273" s="91">
        <v>282</v>
      </c>
      <c r="AR273" s="91">
        <v>66</v>
      </c>
    </row>
    <row r="274" spans="1:44" ht="36" x14ac:dyDescent="0.25">
      <c r="A274" s="135" t="s">
        <v>652</v>
      </c>
      <c r="B274" s="103"/>
      <c r="C274" s="88" t="s">
        <v>808</v>
      </c>
      <c r="D274" s="93">
        <v>14</v>
      </c>
      <c r="E274" s="93" t="s">
        <v>47</v>
      </c>
      <c r="F274" s="93">
        <v>12</v>
      </c>
      <c r="G274" s="93">
        <v>8</v>
      </c>
      <c r="H274" s="92">
        <v>0.66666666666666696</v>
      </c>
      <c r="I274" s="136">
        <v>18</v>
      </c>
      <c r="J274" s="137"/>
      <c r="K274" s="93">
        <v>9</v>
      </c>
      <c r="L274" s="92">
        <v>0.5</v>
      </c>
      <c r="M274" s="93">
        <v>10</v>
      </c>
      <c r="N274" s="93">
        <v>10</v>
      </c>
      <c r="O274" s="92">
        <v>1</v>
      </c>
      <c r="P274" s="93">
        <v>19</v>
      </c>
      <c r="Q274" s="93">
        <v>0</v>
      </c>
      <c r="R274" s="92">
        <v>0</v>
      </c>
      <c r="S274" s="93">
        <v>11</v>
      </c>
      <c r="T274" s="93">
        <v>0</v>
      </c>
      <c r="U274" s="92">
        <v>0</v>
      </c>
      <c r="V274" s="93">
        <v>22</v>
      </c>
      <c r="W274" s="93">
        <v>0</v>
      </c>
      <c r="X274" s="92">
        <v>0</v>
      </c>
      <c r="Y274" s="93">
        <v>7</v>
      </c>
      <c r="Z274" s="93">
        <v>0</v>
      </c>
      <c r="AA274" s="92">
        <v>0</v>
      </c>
      <c r="AB274" s="93">
        <v>10</v>
      </c>
      <c r="AC274" s="93">
        <v>0</v>
      </c>
      <c r="AD274" s="92">
        <v>0</v>
      </c>
      <c r="AE274" s="93">
        <v>4</v>
      </c>
      <c r="AF274" s="93">
        <v>0</v>
      </c>
      <c r="AG274" s="92">
        <v>0</v>
      </c>
      <c r="AH274" s="93">
        <v>23</v>
      </c>
      <c r="AI274" s="93">
        <v>0</v>
      </c>
      <c r="AJ274" s="92">
        <v>0</v>
      </c>
      <c r="AK274" s="93">
        <v>7</v>
      </c>
      <c r="AL274" s="93">
        <v>0</v>
      </c>
      <c r="AM274" s="92">
        <v>0</v>
      </c>
      <c r="AN274" s="93">
        <v>7</v>
      </c>
      <c r="AO274" s="93">
        <v>0</v>
      </c>
      <c r="AP274" s="92">
        <v>0</v>
      </c>
      <c r="AQ274" s="91">
        <v>150</v>
      </c>
      <c r="AR274" s="91">
        <v>27</v>
      </c>
    </row>
    <row r="275" spans="1:44" ht="36" x14ac:dyDescent="0.25">
      <c r="A275" s="135" t="s">
        <v>654</v>
      </c>
      <c r="B275" s="103"/>
      <c r="C275" s="88" t="s">
        <v>807</v>
      </c>
      <c r="D275" s="93">
        <v>14</v>
      </c>
      <c r="E275" s="93" t="s">
        <v>47</v>
      </c>
      <c r="F275" s="93">
        <v>19</v>
      </c>
      <c r="G275" s="93">
        <v>13</v>
      </c>
      <c r="H275" s="92">
        <v>0.68421052631578905</v>
      </c>
      <c r="I275" s="136">
        <v>19</v>
      </c>
      <c r="J275" s="137"/>
      <c r="K275" s="93">
        <v>13</v>
      </c>
      <c r="L275" s="92">
        <v>0.68421052631578905</v>
      </c>
      <c r="M275" s="93">
        <v>13</v>
      </c>
      <c r="N275" s="93">
        <v>11</v>
      </c>
      <c r="O275" s="92">
        <v>0.84615384615384603</v>
      </c>
      <c r="P275" s="93">
        <v>9</v>
      </c>
      <c r="Q275" s="93">
        <v>0</v>
      </c>
      <c r="R275" s="92">
        <v>0</v>
      </c>
      <c r="S275" s="93">
        <v>11</v>
      </c>
      <c r="T275" s="93">
        <v>0</v>
      </c>
      <c r="U275" s="92">
        <v>0</v>
      </c>
      <c r="V275" s="93">
        <v>10</v>
      </c>
      <c r="W275" s="93">
        <v>0</v>
      </c>
      <c r="X275" s="92">
        <v>0</v>
      </c>
      <c r="Y275" s="93">
        <v>14</v>
      </c>
      <c r="Z275" s="93">
        <v>0</v>
      </c>
      <c r="AA275" s="92">
        <v>0</v>
      </c>
      <c r="AB275" s="93">
        <v>13</v>
      </c>
      <c r="AC275" s="93">
        <v>0</v>
      </c>
      <c r="AD275" s="92">
        <v>0</v>
      </c>
      <c r="AE275" s="93">
        <v>12</v>
      </c>
      <c r="AF275" s="93">
        <v>0</v>
      </c>
      <c r="AG275" s="92">
        <v>0</v>
      </c>
      <c r="AH275" s="93">
        <v>9</v>
      </c>
      <c r="AI275" s="93">
        <v>0</v>
      </c>
      <c r="AJ275" s="92">
        <v>0</v>
      </c>
      <c r="AK275" s="93">
        <v>7</v>
      </c>
      <c r="AL275" s="93">
        <v>0</v>
      </c>
      <c r="AM275" s="92">
        <v>0</v>
      </c>
      <c r="AN275" s="93">
        <v>5</v>
      </c>
      <c r="AO275" s="93">
        <v>0</v>
      </c>
      <c r="AP275" s="92">
        <v>0</v>
      </c>
      <c r="AQ275" s="91">
        <v>141</v>
      </c>
      <c r="AR275" s="91">
        <v>37</v>
      </c>
    </row>
    <row r="276" spans="1:44" ht="36" x14ac:dyDescent="0.25">
      <c r="A276" s="135" t="s">
        <v>656</v>
      </c>
      <c r="B276" s="103"/>
      <c r="C276" s="88" t="s">
        <v>806</v>
      </c>
      <c r="D276" s="93">
        <v>14</v>
      </c>
      <c r="E276" s="93" t="s">
        <v>47</v>
      </c>
      <c r="F276" s="93">
        <v>32</v>
      </c>
      <c r="G276" s="93">
        <v>25</v>
      </c>
      <c r="H276" s="92">
        <v>0.78125</v>
      </c>
      <c r="I276" s="136">
        <v>32</v>
      </c>
      <c r="J276" s="137"/>
      <c r="K276" s="93">
        <v>29</v>
      </c>
      <c r="L276" s="92">
        <v>0.90625</v>
      </c>
      <c r="M276" s="93">
        <v>24</v>
      </c>
      <c r="N276" s="93">
        <v>22</v>
      </c>
      <c r="O276" s="92">
        <v>0.91666666666666696</v>
      </c>
      <c r="P276" s="93">
        <v>18</v>
      </c>
      <c r="Q276" s="93">
        <v>0</v>
      </c>
      <c r="R276" s="92">
        <v>0</v>
      </c>
      <c r="S276" s="93">
        <v>34</v>
      </c>
      <c r="T276" s="93">
        <v>0</v>
      </c>
      <c r="U276" s="92">
        <v>0</v>
      </c>
      <c r="V276" s="93">
        <v>25</v>
      </c>
      <c r="W276" s="93">
        <v>0</v>
      </c>
      <c r="X276" s="92">
        <v>0</v>
      </c>
      <c r="Y276" s="93">
        <v>36</v>
      </c>
      <c r="Z276" s="93">
        <v>0</v>
      </c>
      <c r="AA276" s="92">
        <v>0</v>
      </c>
      <c r="AB276" s="93">
        <v>29</v>
      </c>
      <c r="AC276" s="93">
        <v>0</v>
      </c>
      <c r="AD276" s="92">
        <v>0</v>
      </c>
      <c r="AE276" s="93">
        <v>23</v>
      </c>
      <c r="AF276" s="93">
        <v>0</v>
      </c>
      <c r="AG276" s="92">
        <v>0</v>
      </c>
      <c r="AH276" s="93">
        <v>28</v>
      </c>
      <c r="AI276" s="93">
        <v>0</v>
      </c>
      <c r="AJ276" s="92">
        <v>0</v>
      </c>
      <c r="AK276" s="93">
        <v>15</v>
      </c>
      <c r="AL276" s="93">
        <v>0</v>
      </c>
      <c r="AM276" s="92">
        <v>0</v>
      </c>
      <c r="AN276" s="93">
        <v>13</v>
      </c>
      <c r="AO276" s="93">
        <v>0</v>
      </c>
      <c r="AP276" s="92">
        <v>0</v>
      </c>
      <c r="AQ276" s="91">
        <v>309</v>
      </c>
      <c r="AR276" s="91">
        <v>76</v>
      </c>
    </row>
    <row r="277" spans="1:44" ht="36" x14ac:dyDescent="0.25">
      <c r="A277" s="135" t="s">
        <v>658</v>
      </c>
      <c r="B277" s="103"/>
      <c r="C277" s="88" t="s">
        <v>805</v>
      </c>
      <c r="D277" s="93">
        <v>14</v>
      </c>
      <c r="E277" s="93" t="s">
        <v>47</v>
      </c>
      <c r="F277" s="93">
        <v>4</v>
      </c>
      <c r="G277" s="93">
        <v>5</v>
      </c>
      <c r="H277" s="92">
        <v>1.25</v>
      </c>
      <c r="I277" s="136">
        <v>4</v>
      </c>
      <c r="J277" s="137"/>
      <c r="K277" s="93">
        <v>3</v>
      </c>
      <c r="L277" s="92">
        <v>0.75</v>
      </c>
      <c r="M277" s="93">
        <v>3</v>
      </c>
      <c r="N277" s="93">
        <v>2</v>
      </c>
      <c r="O277" s="92">
        <v>0.66666666666666696</v>
      </c>
      <c r="P277" s="93">
        <v>3</v>
      </c>
      <c r="Q277" s="93">
        <v>0</v>
      </c>
      <c r="R277" s="92">
        <v>0</v>
      </c>
      <c r="S277" s="93">
        <v>5</v>
      </c>
      <c r="T277" s="93">
        <v>0</v>
      </c>
      <c r="U277" s="92">
        <v>0</v>
      </c>
      <c r="V277" s="93">
        <v>2</v>
      </c>
      <c r="W277" s="93">
        <v>0</v>
      </c>
      <c r="X277" s="92">
        <v>0</v>
      </c>
      <c r="Y277" s="93">
        <v>4</v>
      </c>
      <c r="Z277" s="93">
        <v>0</v>
      </c>
      <c r="AA277" s="92">
        <v>0</v>
      </c>
      <c r="AB277" s="93">
        <v>3</v>
      </c>
      <c r="AC277" s="93">
        <v>0</v>
      </c>
      <c r="AD277" s="92">
        <v>0</v>
      </c>
      <c r="AE277" s="93">
        <v>3</v>
      </c>
      <c r="AF277" s="93">
        <v>0</v>
      </c>
      <c r="AG277" s="92">
        <v>0</v>
      </c>
      <c r="AH277" s="93">
        <v>4</v>
      </c>
      <c r="AI277" s="93">
        <v>0</v>
      </c>
      <c r="AJ277" s="92">
        <v>0</v>
      </c>
      <c r="AK277" s="93">
        <v>2</v>
      </c>
      <c r="AL277" s="93">
        <v>0</v>
      </c>
      <c r="AM277" s="92">
        <v>0</v>
      </c>
      <c r="AN277" s="93"/>
      <c r="AO277" s="93"/>
      <c r="AP277" s="93" t="e">
        <v>#DIV/0!</v>
      </c>
      <c r="AQ277" s="91">
        <v>37</v>
      </c>
      <c r="AR277" s="91">
        <v>10</v>
      </c>
    </row>
    <row r="278" spans="1:44" ht="36" x14ac:dyDescent="0.25">
      <c r="A278" s="135" t="s">
        <v>660</v>
      </c>
      <c r="B278" s="103"/>
      <c r="C278" s="88" t="s">
        <v>804</v>
      </c>
      <c r="D278" s="93">
        <v>14</v>
      </c>
      <c r="E278" s="93" t="s">
        <v>47</v>
      </c>
      <c r="F278" s="93">
        <v>15</v>
      </c>
      <c r="G278" s="93">
        <v>9</v>
      </c>
      <c r="H278" s="92">
        <v>0.6</v>
      </c>
      <c r="I278" s="136">
        <v>7</v>
      </c>
      <c r="J278" s="137"/>
      <c r="K278" s="93">
        <v>9</v>
      </c>
      <c r="L278" s="92">
        <v>1.28571428571429</v>
      </c>
      <c r="M278" s="93">
        <v>13</v>
      </c>
      <c r="N278" s="93">
        <v>6</v>
      </c>
      <c r="O278" s="92">
        <v>0.46153846153846201</v>
      </c>
      <c r="P278" s="93">
        <v>8</v>
      </c>
      <c r="Q278" s="93">
        <v>0</v>
      </c>
      <c r="R278" s="92">
        <v>0</v>
      </c>
      <c r="S278" s="93">
        <v>11</v>
      </c>
      <c r="T278" s="93">
        <v>0</v>
      </c>
      <c r="U278" s="92">
        <v>0</v>
      </c>
      <c r="V278" s="93">
        <v>9</v>
      </c>
      <c r="W278" s="93">
        <v>0</v>
      </c>
      <c r="X278" s="92">
        <v>0</v>
      </c>
      <c r="Y278" s="93">
        <v>15</v>
      </c>
      <c r="Z278" s="93">
        <v>0</v>
      </c>
      <c r="AA278" s="92">
        <v>0</v>
      </c>
      <c r="AB278" s="93">
        <v>11</v>
      </c>
      <c r="AC278" s="93">
        <v>0</v>
      </c>
      <c r="AD278" s="92">
        <v>0</v>
      </c>
      <c r="AE278" s="93">
        <v>10</v>
      </c>
      <c r="AF278" s="93">
        <v>0</v>
      </c>
      <c r="AG278" s="92">
        <v>0</v>
      </c>
      <c r="AH278" s="93">
        <v>11</v>
      </c>
      <c r="AI278" s="93">
        <v>0</v>
      </c>
      <c r="AJ278" s="92">
        <v>0</v>
      </c>
      <c r="AK278" s="93">
        <v>8</v>
      </c>
      <c r="AL278" s="93">
        <v>0</v>
      </c>
      <c r="AM278" s="92">
        <v>0</v>
      </c>
      <c r="AN278" s="93">
        <v>11</v>
      </c>
      <c r="AO278" s="93">
        <v>0</v>
      </c>
      <c r="AP278" s="92">
        <v>0</v>
      </c>
      <c r="AQ278" s="91">
        <v>129</v>
      </c>
      <c r="AR278" s="91">
        <v>24</v>
      </c>
    </row>
    <row r="279" spans="1:44" ht="36" x14ac:dyDescent="0.25">
      <c r="A279" s="135" t="s">
        <v>662</v>
      </c>
      <c r="B279" s="103"/>
      <c r="C279" s="88" t="s">
        <v>803</v>
      </c>
      <c r="D279" s="93">
        <v>14</v>
      </c>
      <c r="E279" s="93" t="s">
        <v>47</v>
      </c>
      <c r="F279" s="93">
        <v>7</v>
      </c>
      <c r="G279" s="93">
        <v>5</v>
      </c>
      <c r="H279" s="92">
        <v>0.71428571428571397</v>
      </c>
      <c r="I279" s="136">
        <v>4</v>
      </c>
      <c r="J279" s="137"/>
      <c r="K279" s="93">
        <v>2</v>
      </c>
      <c r="L279" s="92">
        <v>0.5</v>
      </c>
      <c r="M279" s="93">
        <v>5</v>
      </c>
      <c r="N279" s="93">
        <v>3</v>
      </c>
      <c r="O279" s="92">
        <v>0.6</v>
      </c>
      <c r="P279" s="93">
        <v>8</v>
      </c>
      <c r="Q279" s="93">
        <v>0</v>
      </c>
      <c r="R279" s="92">
        <v>0</v>
      </c>
      <c r="S279" s="93">
        <v>5</v>
      </c>
      <c r="T279" s="93">
        <v>0</v>
      </c>
      <c r="U279" s="92">
        <v>0</v>
      </c>
      <c r="V279" s="93">
        <v>3</v>
      </c>
      <c r="W279" s="93">
        <v>0</v>
      </c>
      <c r="X279" s="92">
        <v>0</v>
      </c>
      <c r="Y279" s="93">
        <v>9</v>
      </c>
      <c r="Z279" s="93">
        <v>0</v>
      </c>
      <c r="AA279" s="92">
        <v>0</v>
      </c>
      <c r="AB279" s="93">
        <v>5</v>
      </c>
      <c r="AC279" s="93">
        <v>0</v>
      </c>
      <c r="AD279" s="92">
        <v>0</v>
      </c>
      <c r="AE279" s="93">
        <v>2</v>
      </c>
      <c r="AF279" s="93">
        <v>0</v>
      </c>
      <c r="AG279" s="92">
        <v>0</v>
      </c>
      <c r="AH279" s="93">
        <v>5</v>
      </c>
      <c r="AI279" s="93">
        <v>0</v>
      </c>
      <c r="AJ279" s="92">
        <v>0</v>
      </c>
      <c r="AK279" s="93">
        <v>2</v>
      </c>
      <c r="AL279" s="93">
        <v>0</v>
      </c>
      <c r="AM279" s="92">
        <v>0</v>
      </c>
      <c r="AN279" s="93">
        <v>2</v>
      </c>
      <c r="AO279" s="93">
        <v>0</v>
      </c>
      <c r="AP279" s="92">
        <v>0</v>
      </c>
      <c r="AQ279" s="91">
        <v>57</v>
      </c>
      <c r="AR279" s="91">
        <v>10</v>
      </c>
    </row>
    <row r="280" spans="1:44" ht="36" x14ac:dyDescent="0.25">
      <c r="A280" s="135" t="s">
        <v>664</v>
      </c>
      <c r="B280" s="103"/>
      <c r="C280" s="88" t="s">
        <v>802</v>
      </c>
      <c r="D280" s="93">
        <v>14</v>
      </c>
      <c r="E280" s="93" t="s">
        <v>47</v>
      </c>
      <c r="F280" s="93">
        <v>11</v>
      </c>
      <c r="G280" s="93">
        <v>11</v>
      </c>
      <c r="H280" s="92">
        <v>1</v>
      </c>
      <c r="I280" s="136">
        <v>10</v>
      </c>
      <c r="J280" s="137"/>
      <c r="K280" s="93">
        <v>9</v>
      </c>
      <c r="L280" s="92">
        <v>0.9</v>
      </c>
      <c r="M280" s="93">
        <v>6</v>
      </c>
      <c r="N280" s="93">
        <v>3</v>
      </c>
      <c r="O280" s="92">
        <v>0.5</v>
      </c>
      <c r="P280" s="93">
        <v>12</v>
      </c>
      <c r="Q280" s="93">
        <v>0</v>
      </c>
      <c r="R280" s="92">
        <v>0</v>
      </c>
      <c r="S280" s="93">
        <v>9</v>
      </c>
      <c r="T280" s="93">
        <v>0</v>
      </c>
      <c r="U280" s="92">
        <v>0</v>
      </c>
      <c r="V280" s="93">
        <v>11</v>
      </c>
      <c r="W280" s="93">
        <v>0</v>
      </c>
      <c r="X280" s="92">
        <v>0</v>
      </c>
      <c r="Y280" s="93">
        <v>11</v>
      </c>
      <c r="Z280" s="93">
        <v>0</v>
      </c>
      <c r="AA280" s="92">
        <v>0</v>
      </c>
      <c r="AB280" s="93">
        <v>15</v>
      </c>
      <c r="AC280" s="93">
        <v>0</v>
      </c>
      <c r="AD280" s="92">
        <v>0</v>
      </c>
      <c r="AE280" s="93">
        <v>21</v>
      </c>
      <c r="AF280" s="93">
        <v>0</v>
      </c>
      <c r="AG280" s="92">
        <v>0</v>
      </c>
      <c r="AH280" s="93">
        <v>9</v>
      </c>
      <c r="AI280" s="93">
        <v>0</v>
      </c>
      <c r="AJ280" s="92">
        <v>0</v>
      </c>
      <c r="AK280" s="93">
        <v>9</v>
      </c>
      <c r="AL280" s="93">
        <v>0</v>
      </c>
      <c r="AM280" s="92">
        <v>0</v>
      </c>
      <c r="AN280" s="93">
        <v>8</v>
      </c>
      <c r="AO280" s="93">
        <v>0</v>
      </c>
      <c r="AP280" s="92">
        <v>0</v>
      </c>
      <c r="AQ280" s="91">
        <v>132</v>
      </c>
      <c r="AR280" s="91">
        <v>23</v>
      </c>
    </row>
    <row r="281" spans="1:44" ht="36" x14ac:dyDescent="0.25">
      <c r="A281" s="135" t="s">
        <v>666</v>
      </c>
      <c r="B281" s="103"/>
      <c r="C281" s="88" t="s">
        <v>801</v>
      </c>
      <c r="D281" s="93">
        <v>14</v>
      </c>
      <c r="E281" s="93" t="s">
        <v>47</v>
      </c>
      <c r="F281" s="93">
        <v>10</v>
      </c>
      <c r="G281" s="93">
        <v>13</v>
      </c>
      <c r="H281" s="92">
        <v>1.3</v>
      </c>
      <c r="I281" s="136">
        <v>7</v>
      </c>
      <c r="J281" s="137"/>
      <c r="K281" s="93">
        <v>8</v>
      </c>
      <c r="L281" s="92">
        <v>1.1428571428571399</v>
      </c>
      <c r="M281" s="93">
        <v>7</v>
      </c>
      <c r="N281" s="93">
        <v>5</v>
      </c>
      <c r="O281" s="92">
        <v>0.71428571428571397</v>
      </c>
      <c r="P281" s="93">
        <v>9</v>
      </c>
      <c r="Q281" s="93">
        <v>0</v>
      </c>
      <c r="R281" s="92">
        <v>0</v>
      </c>
      <c r="S281" s="93">
        <v>8</v>
      </c>
      <c r="T281" s="93">
        <v>0</v>
      </c>
      <c r="U281" s="92">
        <v>0</v>
      </c>
      <c r="V281" s="93">
        <v>10</v>
      </c>
      <c r="W281" s="93">
        <v>0</v>
      </c>
      <c r="X281" s="92">
        <v>0</v>
      </c>
      <c r="Y281" s="93">
        <v>10</v>
      </c>
      <c r="Z281" s="93">
        <v>0</v>
      </c>
      <c r="AA281" s="92">
        <v>0</v>
      </c>
      <c r="AB281" s="93">
        <v>7</v>
      </c>
      <c r="AC281" s="93">
        <v>0</v>
      </c>
      <c r="AD281" s="92">
        <v>0</v>
      </c>
      <c r="AE281" s="93">
        <v>6</v>
      </c>
      <c r="AF281" s="93">
        <v>0</v>
      </c>
      <c r="AG281" s="92">
        <v>0</v>
      </c>
      <c r="AH281" s="93">
        <v>7</v>
      </c>
      <c r="AI281" s="93">
        <v>0</v>
      </c>
      <c r="AJ281" s="92">
        <v>0</v>
      </c>
      <c r="AK281" s="93">
        <v>3</v>
      </c>
      <c r="AL281" s="93">
        <v>0</v>
      </c>
      <c r="AM281" s="92">
        <v>0</v>
      </c>
      <c r="AN281" s="93">
        <v>2</v>
      </c>
      <c r="AO281" s="93">
        <v>0</v>
      </c>
      <c r="AP281" s="92">
        <v>0</v>
      </c>
      <c r="AQ281" s="91">
        <v>86</v>
      </c>
      <c r="AR281" s="91">
        <v>26</v>
      </c>
    </row>
    <row r="282" spans="1:44" ht="36" x14ac:dyDescent="0.25">
      <c r="A282" s="135" t="s">
        <v>668</v>
      </c>
      <c r="B282" s="103"/>
      <c r="C282" s="88" t="s">
        <v>800</v>
      </c>
      <c r="D282" s="93">
        <v>14</v>
      </c>
      <c r="E282" s="93" t="s">
        <v>47</v>
      </c>
      <c r="F282" s="93">
        <v>2</v>
      </c>
      <c r="G282" s="93">
        <v>0</v>
      </c>
      <c r="H282" s="92">
        <v>0</v>
      </c>
      <c r="I282" s="136">
        <v>5</v>
      </c>
      <c r="J282" s="137"/>
      <c r="K282" s="93">
        <v>6</v>
      </c>
      <c r="L282" s="92">
        <v>1.2</v>
      </c>
      <c r="M282" s="93">
        <v>3</v>
      </c>
      <c r="N282" s="93">
        <v>4</v>
      </c>
      <c r="O282" s="92">
        <v>1.3333333333333299</v>
      </c>
      <c r="P282" s="93">
        <v>3</v>
      </c>
      <c r="Q282" s="93">
        <v>0</v>
      </c>
      <c r="R282" s="92">
        <v>0</v>
      </c>
      <c r="S282" s="93">
        <v>9</v>
      </c>
      <c r="T282" s="93">
        <v>0</v>
      </c>
      <c r="U282" s="92">
        <v>0</v>
      </c>
      <c r="V282" s="93">
        <v>1</v>
      </c>
      <c r="W282" s="93">
        <v>0</v>
      </c>
      <c r="X282" s="92">
        <v>0</v>
      </c>
      <c r="Y282" s="93">
        <v>5</v>
      </c>
      <c r="Z282" s="93">
        <v>0</v>
      </c>
      <c r="AA282" s="92">
        <v>0</v>
      </c>
      <c r="AB282" s="93">
        <v>8</v>
      </c>
      <c r="AC282" s="93">
        <v>0</v>
      </c>
      <c r="AD282" s="92">
        <v>0</v>
      </c>
      <c r="AE282" s="93">
        <v>6</v>
      </c>
      <c r="AF282" s="93">
        <v>0</v>
      </c>
      <c r="AG282" s="92">
        <v>0</v>
      </c>
      <c r="AH282" s="93">
        <v>3</v>
      </c>
      <c r="AI282" s="93">
        <v>0</v>
      </c>
      <c r="AJ282" s="92">
        <v>0</v>
      </c>
      <c r="AK282" s="93">
        <v>1</v>
      </c>
      <c r="AL282" s="93">
        <v>0</v>
      </c>
      <c r="AM282" s="92">
        <v>0</v>
      </c>
      <c r="AN282" s="93">
        <v>1</v>
      </c>
      <c r="AO282" s="93">
        <v>0</v>
      </c>
      <c r="AP282" s="92">
        <v>0</v>
      </c>
      <c r="AQ282" s="91">
        <v>47</v>
      </c>
      <c r="AR282" s="91">
        <v>10</v>
      </c>
    </row>
    <row r="283" spans="1:44" ht="36" x14ac:dyDescent="0.25">
      <c r="A283" s="135" t="s">
        <v>670</v>
      </c>
      <c r="B283" s="103"/>
      <c r="C283" s="88" t="s">
        <v>799</v>
      </c>
      <c r="D283" s="93">
        <v>14</v>
      </c>
      <c r="E283" s="93" t="s">
        <v>47</v>
      </c>
      <c r="F283" s="93">
        <v>11</v>
      </c>
      <c r="G283" s="93">
        <v>9</v>
      </c>
      <c r="H283" s="92">
        <v>0.81818181818181801</v>
      </c>
      <c r="I283" s="136">
        <v>7</v>
      </c>
      <c r="J283" s="137"/>
      <c r="K283" s="93">
        <v>6</v>
      </c>
      <c r="L283" s="92">
        <v>0.85714285714285698</v>
      </c>
      <c r="M283" s="93">
        <v>15</v>
      </c>
      <c r="N283" s="93">
        <v>13</v>
      </c>
      <c r="O283" s="92">
        <v>0.86666666666666703</v>
      </c>
      <c r="P283" s="93">
        <v>14</v>
      </c>
      <c r="Q283" s="93">
        <v>0</v>
      </c>
      <c r="R283" s="92">
        <v>0</v>
      </c>
      <c r="S283" s="93">
        <v>11</v>
      </c>
      <c r="T283" s="93">
        <v>0</v>
      </c>
      <c r="U283" s="92">
        <v>0</v>
      </c>
      <c r="V283" s="93">
        <v>13</v>
      </c>
      <c r="W283" s="93">
        <v>0</v>
      </c>
      <c r="X283" s="92">
        <v>0</v>
      </c>
      <c r="Y283" s="93">
        <v>9</v>
      </c>
      <c r="Z283" s="93">
        <v>0</v>
      </c>
      <c r="AA283" s="92">
        <v>0</v>
      </c>
      <c r="AB283" s="93">
        <v>17</v>
      </c>
      <c r="AC283" s="93">
        <v>0</v>
      </c>
      <c r="AD283" s="92">
        <v>0</v>
      </c>
      <c r="AE283" s="93">
        <v>9</v>
      </c>
      <c r="AF283" s="93">
        <v>0</v>
      </c>
      <c r="AG283" s="92">
        <v>0</v>
      </c>
      <c r="AH283" s="93">
        <v>7</v>
      </c>
      <c r="AI283" s="93">
        <v>0</v>
      </c>
      <c r="AJ283" s="92">
        <v>0</v>
      </c>
      <c r="AK283" s="93">
        <v>8</v>
      </c>
      <c r="AL283" s="93">
        <v>0</v>
      </c>
      <c r="AM283" s="92">
        <v>0</v>
      </c>
      <c r="AN283" s="93">
        <v>13</v>
      </c>
      <c r="AO283" s="93">
        <v>0</v>
      </c>
      <c r="AP283" s="92">
        <v>0</v>
      </c>
      <c r="AQ283" s="91">
        <v>134</v>
      </c>
      <c r="AR283" s="91">
        <v>28</v>
      </c>
    </row>
    <row r="284" spans="1:44" ht="36" x14ac:dyDescent="0.25">
      <c r="A284" s="135" t="s">
        <v>672</v>
      </c>
      <c r="B284" s="103"/>
      <c r="C284" s="88" t="s">
        <v>798</v>
      </c>
      <c r="D284" s="93">
        <v>14</v>
      </c>
      <c r="E284" s="93" t="s">
        <v>47</v>
      </c>
      <c r="F284" s="93">
        <v>9</v>
      </c>
      <c r="G284" s="93">
        <v>7</v>
      </c>
      <c r="H284" s="92">
        <v>0.77777777777777801</v>
      </c>
      <c r="I284" s="136">
        <v>8</v>
      </c>
      <c r="J284" s="137"/>
      <c r="K284" s="93">
        <v>9</v>
      </c>
      <c r="L284" s="92">
        <v>1.125</v>
      </c>
      <c r="M284" s="93">
        <v>3</v>
      </c>
      <c r="N284" s="93">
        <v>2</v>
      </c>
      <c r="O284" s="92">
        <v>0.66666666666666696</v>
      </c>
      <c r="P284" s="93">
        <v>11</v>
      </c>
      <c r="Q284" s="93">
        <v>0</v>
      </c>
      <c r="R284" s="92">
        <v>0</v>
      </c>
      <c r="S284" s="93">
        <v>9</v>
      </c>
      <c r="T284" s="93">
        <v>0</v>
      </c>
      <c r="U284" s="92">
        <v>0</v>
      </c>
      <c r="V284" s="93">
        <v>8</v>
      </c>
      <c r="W284" s="93">
        <v>0</v>
      </c>
      <c r="X284" s="92">
        <v>0</v>
      </c>
      <c r="Y284" s="93">
        <v>3</v>
      </c>
      <c r="Z284" s="93">
        <v>0</v>
      </c>
      <c r="AA284" s="92">
        <v>0</v>
      </c>
      <c r="AB284" s="93">
        <v>9</v>
      </c>
      <c r="AC284" s="93">
        <v>0</v>
      </c>
      <c r="AD284" s="92">
        <v>0</v>
      </c>
      <c r="AE284" s="93">
        <v>6</v>
      </c>
      <c r="AF284" s="93">
        <v>0</v>
      </c>
      <c r="AG284" s="92">
        <v>0</v>
      </c>
      <c r="AH284" s="93">
        <v>3</v>
      </c>
      <c r="AI284" s="93">
        <v>0</v>
      </c>
      <c r="AJ284" s="92">
        <v>0</v>
      </c>
      <c r="AK284" s="93">
        <v>3</v>
      </c>
      <c r="AL284" s="93">
        <v>0</v>
      </c>
      <c r="AM284" s="92">
        <v>0</v>
      </c>
      <c r="AN284" s="93">
        <v>2</v>
      </c>
      <c r="AO284" s="93">
        <v>0</v>
      </c>
      <c r="AP284" s="92">
        <v>0</v>
      </c>
      <c r="AQ284" s="91">
        <v>74</v>
      </c>
      <c r="AR284" s="91">
        <v>18</v>
      </c>
    </row>
    <row r="285" spans="1:44" ht="36" x14ac:dyDescent="0.25">
      <c r="A285" s="135" t="s">
        <v>674</v>
      </c>
      <c r="B285" s="103"/>
      <c r="C285" s="88" t="s">
        <v>797</v>
      </c>
      <c r="D285" s="93">
        <v>14</v>
      </c>
      <c r="E285" s="93" t="s">
        <v>47</v>
      </c>
      <c r="F285" s="93">
        <v>10</v>
      </c>
      <c r="G285" s="93">
        <v>11</v>
      </c>
      <c r="H285" s="92">
        <v>1.1000000000000001</v>
      </c>
      <c r="I285" s="136">
        <v>7</v>
      </c>
      <c r="J285" s="137"/>
      <c r="K285" s="93">
        <v>4</v>
      </c>
      <c r="L285" s="92">
        <v>0.57142857142857095</v>
      </c>
      <c r="M285" s="93">
        <v>8</v>
      </c>
      <c r="N285" s="93">
        <v>5</v>
      </c>
      <c r="O285" s="92">
        <v>0.625</v>
      </c>
      <c r="P285" s="93">
        <v>12</v>
      </c>
      <c r="Q285" s="93">
        <v>0</v>
      </c>
      <c r="R285" s="92">
        <v>0</v>
      </c>
      <c r="S285" s="93">
        <v>22</v>
      </c>
      <c r="T285" s="93">
        <v>0</v>
      </c>
      <c r="U285" s="92">
        <v>0</v>
      </c>
      <c r="V285" s="93">
        <v>8</v>
      </c>
      <c r="W285" s="93">
        <v>0</v>
      </c>
      <c r="X285" s="92">
        <v>0</v>
      </c>
      <c r="Y285" s="93">
        <v>3</v>
      </c>
      <c r="Z285" s="93">
        <v>0</v>
      </c>
      <c r="AA285" s="92">
        <v>0</v>
      </c>
      <c r="AB285" s="93">
        <v>12</v>
      </c>
      <c r="AC285" s="93">
        <v>0</v>
      </c>
      <c r="AD285" s="92">
        <v>0</v>
      </c>
      <c r="AE285" s="93">
        <v>11</v>
      </c>
      <c r="AF285" s="93">
        <v>0</v>
      </c>
      <c r="AG285" s="92">
        <v>0</v>
      </c>
      <c r="AH285" s="93">
        <v>11</v>
      </c>
      <c r="AI285" s="93">
        <v>0</v>
      </c>
      <c r="AJ285" s="92">
        <v>0</v>
      </c>
      <c r="AK285" s="93">
        <v>9</v>
      </c>
      <c r="AL285" s="93">
        <v>0</v>
      </c>
      <c r="AM285" s="92">
        <v>0</v>
      </c>
      <c r="AN285" s="93">
        <v>7</v>
      </c>
      <c r="AO285" s="93">
        <v>0</v>
      </c>
      <c r="AP285" s="92">
        <v>0</v>
      </c>
      <c r="AQ285" s="91">
        <v>120</v>
      </c>
      <c r="AR285" s="91">
        <v>20</v>
      </c>
    </row>
    <row r="286" spans="1:44" ht="36" x14ac:dyDescent="0.25">
      <c r="A286" s="135" t="s">
        <v>676</v>
      </c>
      <c r="B286" s="103"/>
      <c r="C286" s="88" t="s">
        <v>796</v>
      </c>
      <c r="D286" s="93">
        <v>14</v>
      </c>
      <c r="E286" s="93" t="s">
        <v>47</v>
      </c>
      <c r="F286" s="93">
        <v>8</v>
      </c>
      <c r="G286" s="93">
        <v>7</v>
      </c>
      <c r="H286" s="92">
        <v>0.875</v>
      </c>
      <c r="I286" s="136">
        <v>15</v>
      </c>
      <c r="J286" s="137"/>
      <c r="K286" s="93">
        <v>10</v>
      </c>
      <c r="L286" s="92">
        <v>0.66666666666666696</v>
      </c>
      <c r="M286" s="93">
        <v>10</v>
      </c>
      <c r="N286" s="93">
        <v>10</v>
      </c>
      <c r="O286" s="92">
        <v>1</v>
      </c>
      <c r="P286" s="93">
        <v>8</v>
      </c>
      <c r="Q286" s="93">
        <v>0</v>
      </c>
      <c r="R286" s="92">
        <v>0</v>
      </c>
      <c r="S286" s="93">
        <v>3</v>
      </c>
      <c r="T286" s="93">
        <v>0</v>
      </c>
      <c r="U286" s="92">
        <v>0</v>
      </c>
      <c r="V286" s="93">
        <v>3</v>
      </c>
      <c r="W286" s="93">
        <v>0</v>
      </c>
      <c r="X286" s="92">
        <v>0</v>
      </c>
      <c r="Y286" s="93">
        <v>12</v>
      </c>
      <c r="Z286" s="93">
        <v>0</v>
      </c>
      <c r="AA286" s="92">
        <v>0</v>
      </c>
      <c r="AB286" s="93">
        <v>11</v>
      </c>
      <c r="AC286" s="93">
        <v>0</v>
      </c>
      <c r="AD286" s="92">
        <v>0</v>
      </c>
      <c r="AE286" s="93">
        <v>12</v>
      </c>
      <c r="AF286" s="93">
        <v>0</v>
      </c>
      <c r="AG286" s="92">
        <v>0</v>
      </c>
      <c r="AH286" s="93">
        <v>16</v>
      </c>
      <c r="AI286" s="93">
        <v>0</v>
      </c>
      <c r="AJ286" s="92">
        <v>0</v>
      </c>
      <c r="AK286" s="93">
        <v>7</v>
      </c>
      <c r="AL286" s="93">
        <v>0</v>
      </c>
      <c r="AM286" s="92">
        <v>0</v>
      </c>
      <c r="AN286" s="93">
        <v>10</v>
      </c>
      <c r="AO286" s="93">
        <v>0</v>
      </c>
      <c r="AP286" s="92">
        <v>0</v>
      </c>
      <c r="AQ286" s="91">
        <v>115</v>
      </c>
      <c r="AR286" s="91">
        <v>27</v>
      </c>
    </row>
    <row r="287" spans="1:44" ht="36" x14ac:dyDescent="0.25">
      <c r="A287" s="135" t="s">
        <v>678</v>
      </c>
      <c r="B287" s="103"/>
      <c r="C287" s="88" t="s">
        <v>795</v>
      </c>
      <c r="D287" s="93">
        <v>14</v>
      </c>
      <c r="E287" s="93" t="s">
        <v>47</v>
      </c>
      <c r="F287" s="93">
        <v>5</v>
      </c>
      <c r="G287" s="93">
        <v>1</v>
      </c>
      <c r="H287" s="92">
        <v>0.2</v>
      </c>
      <c r="I287" s="136">
        <v>9</v>
      </c>
      <c r="J287" s="137"/>
      <c r="K287" s="93">
        <v>1</v>
      </c>
      <c r="L287" s="92">
        <v>0.11111111111111099</v>
      </c>
      <c r="M287" s="93">
        <v>3</v>
      </c>
      <c r="N287" s="93">
        <v>3</v>
      </c>
      <c r="O287" s="92">
        <v>1</v>
      </c>
      <c r="P287" s="93">
        <v>2</v>
      </c>
      <c r="Q287" s="93">
        <v>0</v>
      </c>
      <c r="R287" s="92">
        <v>0</v>
      </c>
      <c r="S287" s="93">
        <v>3</v>
      </c>
      <c r="T287" s="93">
        <v>0</v>
      </c>
      <c r="U287" s="92">
        <v>0</v>
      </c>
      <c r="V287" s="93">
        <v>3</v>
      </c>
      <c r="W287" s="93">
        <v>0</v>
      </c>
      <c r="X287" s="92">
        <v>0</v>
      </c>
      <c r="Y287" s="93">
        <v>5</v>
      </c>
      <c r="Z287" s="93">
        <v>0</v>
      </c>
      <c r="AA287" s="92">
        <v>0</v>
      </c>
      <c r="AB287" s="93">
        <v>3</v>
      </c>
      <c r="AC287" s="93">
        <v>0</v>
      </c>
      <c r="AD287" s="92">
        <v>0</v>
      </c>
      <c r="AE287" s="93">
        <v>3</v>
      </c>
      <c r="AF287" s="93">
        <v>0</v>
      </c>
      <c r="AG287" s="92">
        <v>0</v>
      </c>
      <c r="AH287" s="93">
        <v>4</v>
      </c>
      <c r="AI287" s="93">
        <v>0</v>
      </c>
      <c r="AJ287" s="92">
        <v>0</v>
      </c>
      <c r="AK287" s="93">
        <v>4</v>
      </c>
      <c r="AL287" s="93">
        <v>0</v>
      </c>
      <c r="AM287" s="92">
        <v>0</v>
      </c>
      <c r="AN287" s="93">
        <v>1</v>
      </c>
      <c r="AO287" s="93">
        <v>0</v>
      </c>
      <c r="AP287" s="92">
        <v>0</v>
      </c>
      <c r="AQ287" s="91">
        <v>45</v>
      </c>
      <c r="AR287" s="91">
        <v>5</v>
      </c>
    </row>
    <row r="288" spans="1:44" ht="36" x14ac:dyDescent="0.25">
      <c r="A288" s="135" t="s">
        <v>680</v>
      </c>
      <c r="B288" s="103"/>
      <c r="C288" s="88" t="s">
        <v>794</v>
      </c>
      <c r="D288" s="93">
        <v>14</v>
      </c>
      <c r="E288" s="93" t="s">
        <v>47</v>
      </c>
      <c r="F288" s="93">
        <v>12</v>
      </c>
      <c r="G288" s="93">
        <v>9</v>
      </c>
      <c r="H288" s="92">
        <v>0.75</v>
      </c>
      <c r="I288" s="136">
        <v>13</v>
      </c>
      <c r="J288" s="137"/>
      <c r="K288" s="93">
        <v>9</v>
      </c>
      <c r="L288" s="92">
        <v>0.69230769230769196</v>
      </c>
      <c r="M288" s="93">
        <v>10</v>
      </c>
      <c r="N288" s="93">
        <v>5</v>
      </c>
      <c r="O288" s="92">
        <v>0.5</v>
      </c>
      <c r="P288" s="93">
        <v>16</v>
      </c>
      <c r="Q288" s="93">
        <v>0</v>
      </c>
      <c r="R288" s="92">
        <v>0</v>
      </c>
      <c r="S288" s="93">
        <v>21</v>
      </c>
      <c r="T288" s="93">
        <v>0</v>
      </c>
      <c r="U288" s="92">
        <v>0</v>
      </c>
      <c r="V288" s="93">
        <v>9</v>
      </c>
      <c r="W288" s="93">
        <v>0</v>
      </c>
      <c r="X288" s="92">
        <v>0</v>
      </c>
      <c r="Y288" s="93">
        <v>10</v>
      </c>
      <c r="Z288" s="93">
        <v>0</v>
      </c>
      <c r="AA288" s="92">
        <v>0</v>
      </c>
      <c r="AB288" s="93">
        <v>16</v>
      </c>
      <c r="AC288" s="93">
        <v>0</v>
      </c>
      <c r="AD288" s="92">
        <v>0</v>
      </c>
      <c r="AE288" s="93">
        <v>22</v>
      </c>
      <c r="AF288" s="93">
        <v>0</v>
      </c>
      <c r="AG288" s="92">
        <v>0</v>
      </c>
      <c r="AH288" s="93">
        <v>14</v>
      </c>
      <c r="AI288" s="93">
        <v>0</v>
      </c>
      <c r="AJ288" s="92">
        <v>0</v>
      </c>
      <c r="AK288" s="93">
        <v>4</v>
      </c>
      <c r="AL288" s="93">
        <v>0</v>
      </c>
      <c r="AM288" s="92">
        <v>0</v>
      </c>
      <c r="AN288" s="93">
        <v>10</v>
      </c>
      <c r="AO288" s="93">
        <v>0</v>
      </c>
      <c r="AP288" s="92">
        <v>0</v>
      </c>
      <c r="AQ288" s="91">
        <v>157</v>
      </c>
      <c r="AR288" s="91">
        <v>23</v>
      </c>
    </row>
    <row r="289" spans="1:44" ht="24" x14ac:dyDescent="0.25">
      <c r="A289" s="135" t="s">
        <v>684</v>
      </c>
      <c r="B289" s="103"/>
      <c r="C289" s="88" t="s">
        <v>793</v>
      </c>
      <c r="D289" s="93">
        <v>15</v>
      </c>
      <c r="E289" s="93" t="s">
        <v>48</v>
      </c>
      <c r="F289" s="93">
        <v>49</v>
      </c>
      <c r="G289" s="93">
        <v>31</v>
      </c>
      <c r="H289" s="92">
        <v>0.63265306122449005</v>
      </c>
      <c r="I289" s="136">
        <v>26</v>
      </c>
      <c r="J289" s="137"/>
      <c r="K289" s="93">
        <v>16</v>
      </c>
      <c r="L289" s="92">
        <v>0.61538461538461497</v>
      </c>
      <c r="M289" s="93">
        <v>48</v>
      </c>
      <c r="N289" s="93">
        <v>25</v>
      </c>
      <c r="O289" s="92">
        <v>0.52083333333333304</v>
      </c>
      <c r="P289" s="93">
        <v>34</v>
      </c>
      <c r="Q289" s="93">
        <v>0</v>
      </c>
      <c r="R289" s="92">
        <v>0</v>
      </c>
      <c r="S289" s="93">
        <v>33</v>
      </c>
      <c r="T289" s="93">
        <v>0</v>
      </c>
      <c r="U289" s="92">
        <v>0</v>
      </c>
      <c r="V289" s="93">
        <v>26</v>
      </c>
      <c r="W289" s="93">
        <v>0</v>
      </c>
      <c r="X289" s="92">
        <v>0</v>
      </c>
      <c r="Y289" s="93">
        <v>35</v>
      </c>
      <c r="Z289" s="93">
        <v>0</v>
      </c>
      <c r="AA289" s="92">
        <v>0</v>
      </c>
      <c r="AB289" s="93">
        <v>35</v>
      </c>
      <c r="AC289" s="93">
        <v>0</v>
      </c>
      <c r="AD289" s="92">
        <v>0</v>
      </c>
      <c r="AE289" s="93">
        <v>14</v>
      </c>
      <c r="AF289" s="93">
        <v>0</v>
      </c>
      <c r="AG289" s="92">
        <v>0</v>
      </c>
      <c r="AH289" s="93">
        <v>34</v>
      </c>
      <c r="AI289" s="93">
        <v>0</v>
      </c>
      <c r="AJ289" s="92">
        <v>0</v>
      </c>
      <c r="AK289" s="93">
        <v>37</v>
      </c>
      <c r="AL289" s="93">
        <v>0</v>
      </c>
      <c r="AM289" s="92">
        <v>0</v>
      </c>
      <c r="AN289" s="93">
        <v>37</v>
      </c>
      <c r="AO289" s="93">
        <v>0</v>
      </c>
      <c r="AP289" s="92">
        <v>0</v>
      </c>
      <c r="AQ289" s="91">
        <v>408</v>
      </c>
      <c r="AR289" s="91">
        <v>72</v>
      </c>
    </row>
    <row r="290" spans="1:44" ht="24" x14ac:dyDescent="0.25">
      <c r="A290" s="135" t="s">
        <v>686</v>
      </c>
      <c r="B290" s="103"/>
      <c r="C290" s="88" t="s">
        <v>792</v>
      </c>
      <c r="D290" s="93">
        <v>15</v>
      </c>
      <c r="E290" s="93" t="s">
        <v>48</v>
      </c>
      <c r="F290" s="93">
        <v>23</v>
      </c>
      <c r="G290" s="93">
        <v>13</v>
      </c>
      <c r="H290" s="92">
        <v>0.565217391304348</v>
      </c>
      <c r="I290" s="136">
        <v>13</v>
      </c>
      <c r="J290" s="137"/>
      <c r="K290" s="93">
        <v>9</v>
      </c>
      <c r="L290" s="92">
        <v>0.69230769230769196</v>
      </c>
      <c r="M290" s="93">
        <v>16</v>
      </c>
      <c r="N290" s="93">
        <v>8</v>
      </c>
      <c r="O290" s="92">
        <v>0.5</v>
      </c>
      <c r="P290" s="93">
        <v>16</v>
      </c>
      <c r="Q290" s="93">
        <v>0</v>
      </c>
      <c r="R290" s="92">
        <v>0</v>
      </c>
      <c r="S290" s="93">
        <v>12</v>
      </c>
      <c r="T290" s="93">
        <v>0</v>
      </c>
      <c r="U290" s="92">
        <v>0</v>
      </c>
      <c r="V290" s="93">
        <v>21</v>
      </c>
      <c r="W290" s="93">
        <v>0</v>
      </c>
      <c r="X290" s="92">
        <v>0</v>
      </c>
      <c r="Y290" s="93">
        <v>20</v>
      </c>
      <c r="Z290" s="93">
        <v>0</v>
      </c>
      <c r="AA290" s="92">
        <v>0</v>
      </c>
      <c r="AB290" s="93">
        <v>23</v>
      </c>
      <c r="AC290" s="93">
        <v>0</v>
      </c>
      <c r="AD290" s="92">
        <v>0</v>
      </c>
      <c r="AE290" s="93">
        <v>16</v>
      </c>
      <c r="AF290" s="93">
        <v>0</v>
      </c>
      <c r="AG290" s="92">
        <v>0</v>
      </c>
      <c r="AH290" s="93">
        <v>31</v>
      </c>
      <c r="AI290" s="93">
        <v>0</v>
      </c>
      <c r="AJ290" s="92">
        <v>0</v>
      </c>
      <c r="AK290" s="93">
        <v>19</v>
      </c>
      <c r="AL290" s="93">
        <v>0</v>
      </c>
      <c r="AM290" s="92">
        <v>0</v>
      </c>
      <c r="AN290" s="93">
        <v>8</v>
      </c>
      <c r="AO290" s="93">
        <v>0</v>
      </c>
      <c r="AP290" s="92">
        <v>0</v>
      </c>
      <c r="AQ290" s="91">
        <v>218</v>
      </c>
      <c r="AR290" s="91">
        <v>30</v>
      </c>
    </row>
    <row r="291" spans="1:44" ht="24" x14ac:dyDescent="0.25">
      <c r="A291" s="135" t="s">
        <v>688</v>
      </c>
      <c r="B291" s="103"/>
      <c r="C291" s="88" t="s">
        <v>791</v>
      </c>
      <c r="D291" s="93">
        <v>15</v>
      </c>
      <c r="E291" s="93" t="s">
        <v>48</v>
      </c>
      <c r="F291" s="93">
        <v>33</v>
      </c>
      <c r="G291" s="93">
        <v>14</v>
      </c>
      <c r="H291" s="92">
        <v>0.42424242424242398</v>
      </c>
      <c r="I291" s="136">
        <v>15</v>
      </c>
      <c r="J291" s="137"/>
      <c r="K291" s="93">
        <v>8</v>
      </c>
      <c r="L291" s="92">
        <v>0.53333333333333299</v>
      </c>
      <c r="M291" s="93">
        <v>60</v>
      </c>
      <c r="N291" s="93">
        <v>18</v>
      </c>
      <c r="O291" s="92">
        <v>0.3</v>
      </c>
      <c r="P291" s="93">
        <v>19</v>
      </c>
      <c r="Q291" s="93">
        <v>0</v>
      </c>
      <c r="R291" s="92">
        <v>0</v>
      </c>
      <c r="S291" s="93">
        <v>9</v>
      </c>
      <c r="T291" s="93">
        <v>0</v>
      </c>
      <c r="U291" s="92">
        <v>0</v>
      </c>
      <c r="V291" s="93">
        <v>8</v>
      </c>
      <c r="W291" s="93">
        <v>0</v>
      </c>
      <c r="X291" s="92">
        <v>0</v>
      </c>
      <c r="Y291" s="93">
        <v>12</v>
      </c>
      <c r="Z291" s="93">
        <v>0</v>
      </c>
      <c r="AA291" s="92">
        <v>0</v>
      </c>
      <c r="AB291" s="93">
        <v>13</v>
      </c>
      <c r="AC291" s="93">
        <v>0</v>
      </c>
      <c r="AD291" s="92">
        <v>0</v>
      </c>
      <c r="AE291" s="93">
        <v>19</v>
      </c>
      <c r="AF291" s="93">
        <v>0</v>
      </c>
      <c r="AG291" s="92">
        <v>0</v>
      </c>
      <c r="AH291" s="93">
        <v>27</v>
      </c>
      <c r="AI291" s="93">
        <v>0</v>
      </c>
      <c r="AJ291" s="92">
        <v>0</v>
      </c>
      <c r="AK291" s="93">
        <v>28</v>
      </c>
      <c r="AL291" s="93">
        <v>0</v>
      </c>
      <c r="AM291" s="92">
        <v>0</v>
      </c>
      <c r="AN291" s="93">
        <v>26</v>
      </c>
      <c r="AO291" s="93">
        <v>0</v>
      </c>
      <c r="AP291" s="92">
        <v>0</v>
      </c>
      <c r="AQ291" s="91">
        <v>269</v>
      </c>
      <c r="AR291" s="91">
        <v>40</v>
      </c>
    </row>
    <row r="292" spans="1:44" ht="24" x14ac:dyDescent="0.25">
      <c r="A292" s="135" t="s">
        <v>690</v>
      </c>
      <c r="B292" s="103"/>
      <c r="C292" s="88" t="s">
        <v>790</v>
      </c>
      <c r="D292" s="93">
        <v>15</v>
      </c>
      <c r="E292" s="93" t="s">
        <v>48</v>
      </c>
      <c r="F292" s="93">
        <v>42</v>
      </c>
      <c r="G292" s="93">
        <v>23</v>
      </c>
      <c r="H292" s="92">
        <v>0.547619047619048</v>
      </c>
      <c r="I292" s="136">
        <v>44</v>
      </c>
      <c r="J292" s="137"/>
      <c r="K292" s="93">
        <v>32</v>
      </c>
      <c r="L292" s="92">
        <v>0.72727272727272696</v>
      </c>
      <c r="M292" s="93">
        <v>38</v>
      </c>
      <c r="N292" s="93">
        <v>34</v>
      </c>
      <c r="O292" s="92">
        <v>0.89473684210526305</v>
      </c>
      <c r="P292" s="93">
        <v>48</v>
      </c>
      <c r="Q292" s="93">
        <v>3</v>
      </c>
      <c r="R292" s="92">
        <v>6.25E-2</v>
      </c>
      <c r="S292" s="93">
        <v>35</v>
      </c>
      <c r="T292" s="93">
        <v>0</v>
      </c>
      <c r="U292" s="92">
        <v>0</v>
      </c>
      <c r="V292" s="93">
        <v>35</v>
      </c>
      <c r="W292" s="93">
        <v>0</v>
      </c>
      <c r="X292" s="92">
        <v>0</v>
      </c>
      <c r="Y292" s="93">
        <v>51</v>
      </c>
      <c r="Z292" s="93">
        <v>0</v>
      </c>
      <c r="AA292" s="92">
        <v>0</v>
      </c>
      <c r="AB292" s="93">
        <v>53</v>
      </c>
      <c r="AC292" s="93">
        <v>0</v>
      </c>
      <c r="AD292" s="92">
        <v>0</v>
      </c>
      <c r="AE292" s="93">
        <v>29</v>
      </c>
      <c r="AF292" s="93">
        <v>0</v>
      </c>
      <c r="AG292" s="92">
        <v>0</v>
      </c>
      <c r="AH292" s="93">
        <v>43</v>
      </c>
      <c r="AI292" s="93">
        <v>0</v>
      </c>
      <c r="AJ292" s="92">
        <v>0</v>
      </c>
      <c r="AK292" s="93">
        <v>36</v>
      </c>
      <c r="AL292" s="93">
        <v>0</v>
      </c>
      <c r="AM292" s="92">
        <v>0</v>
      </c>
      <c r="AN292" s="93">
        <v>42</v>
      </c>
      <c r="AO292" s="93">
        <v>0</v>
      </c>
      <c r="AP292" s="92">
        <v>0</v>
      </c>
      <c r="AQ292" s="91">
        <v>496</v>
      </c>
      <c r="AR292" s="91">
        <v>92</v>
      </c>
    </row>
    <row r="293" spans="1:44" ht="24" x14ac:dyDescent="0.25">
      <c r="A293" s="135" t="s">
        <v>692</v>
      </c>
      <c r="B293" s="103"/>
      <c r="C293" s="88" t="s">
        <v>789</v>
      </c>
      <c r="D293" s="93">
        <v>15</v>
      </c>
      <c r="E293" s="93" t="s">
        <v>48</v>
      </c>
      <c r="F293" s="93">
        <v>8</v>
      </c>
      <c r="G293" s="93">
        <v>4</v>
      </c>
      <c r="H293" s="92">
        <v>0.5</v>
      </c>
      <c r="I293" s="136">
        <v>18</v>
      </c>
      <c r="J293" s="137"/>
      <c r="K293" s="93">
        <v>7</v>
      </c>
      <c r="L293" s="92">
        <v>0.38888888888888901</v>
      </c>
      <c r="M293" s="93">
        <v>9</v>
      </c>
      <c r="N293" s="93">
        <v>7</v>
      </c>
      <c r="O293" s="92">
        <v>0.77777777777777801</v>
      </c>
      <c r="P293" s="93">
        <v>4</v>
      </c>
      <c r="Q293" s="93">
        <v>0</v>
      </c>
      <c r="R293" s="92">
        <v>0</v>
      </c>
      <c r="S293" s="93">
        <v>8</v>
      </c>
      <c r="T293" s="93">
        <v>0</v>
      </c>
      <c r="U293" s="92">
        <v>0</v>
      </c>
      <c r="V293" s="93">
        <v>8</v>
      </c>
      <c r="W293" s="93">
        <v>0</v>
      </c>
      <c r="X293" s="92">
        <v>0</v>
      </c>
      <c r="Y293" s="93">
        <v>8</v>
      </c>
      <c r="Z293" s="93">
        <v>0</v>
      </c>
      <c r="AA293" s="92">
        <v>0</v>
      </c>
      <c r="AB293" s="93">
        <v>8</v>
      </c>
      <c r="AC293" s="93">
        <v>0</v>
      </c>
      <c r="AD293" s="92">
        <v>0</v>
      </c>
      <c r="AE293" s="93">
        <v>13</v>
      </c>
      <c r="AF293" s="93">
        <v>0</v>
      </c>
      <c r="AG293" s="92">
        <v>0</v>
      </c>
      <c r="AH293" s="93">
        <v>7</v>
      </c>
      <c r="AI293" s="93">
        <v>0</v>
      </c>
      <c r="AJ293" s="92">
        <v>0</v>
      </c>
      <c r="AK293" s="93">
        <v>8</v>
      </c>
      <c r="AL293" s="93">
        <v>0</v>
      </c>
      <c r="AM293" s="92">
        <v>0</v>
      </c>
      <c r="AN293" s="93">
        <v>6</v>
      </c>
      <c r="AO293" s="93">
        <v>0</v>
      </c>
      <c r="AP293" s="92">
        <v>0</v>
      </c>
      <c r="AQ293" s="91">
        <v>105</v>
      </c>
      <c r="AR293" s="91">
        <v>18</v>
      </c>
    </row>
    <row r="294" spans="1:44" ht="24" x14ac:dyDescent="0.25">
      <c r="A294" s="135" t="s">
        <v>694</v>
      </c>
      <c r="B294" s="103"/>
      <c r="C294" s="88" t="s">
        <v>788</v>
      </c>
      <c r="D294" s="93">
        <v>15</v>
      </c>
      <c r="E294" s="93" t="s">
        <v>48</v>
      </c>
      <c r="F294" s="93">
        <v>10</v>
      </c>
      <c r="G294" s="93">
        <v>3</v>
      </c>
      <c r="H294" s="92">
        <v>0.3</v>
      </c>
      <c r="I294" s="136">
        <v>5</v>
      </c>
      <c r="J294" s="137"/>
      <c r="K294" s="93">
        <v>1</v>
      </c>
      <c r="L294" s="92">
        <v>0.2</v>
      </c>
      <c r="M294" s="93">
        <v>11</v>
      </c>
      <c r="N294" s="93">
        <v>4</v>
      </c>
      <c r="O294" s="92">
        <v>0.36363636363636398</v>
      </c>
      <c r="P294" s="93">
        <v>3</v>
      </c>
      <c r="Q294" s="93">
        <v>0</v>
      </c>
      <c r="R294" s="92">
        <v>0</v>
      </c>
      <c r="S294" s="93">
        <v>3</v>
      </c>
      <c r="T294" s="93">
        <v>0</v>
      </c>
      <c r="U294" s="92">
        <v>0</v>
      </c>
      <c r="V294" s="93">
        <v>4</v>
      </c>
      <c r="W294" s="93">
        <v>0</v>
      </c>
      <c r="X294" s="92">
        <v>0</v>
      </c>
      <c r="Y294" s="93">
        <v>3</v>
      </c>
      <c r="Z294" s="93">
        <v>0</v>
      </c>
      <c r="AA294" s="92">
        <v>0</v>
      </c>
      <c r="AB294" s="93">
        <v>3</v>
      </c>
      <c r="AC294" s="93">
        <v>0</v>
      </c>
      <c r="AD294" s="92">
        <v>0</v>
      </c>
      <c r="AE294" s="93">
        <v>5</v>
      </c>
      <c r="AF294" s="93">
        <v>0</v>
      </c>
      <c r="AG294" s="92">
        <v>0</v>
      </c>
      <c r="AH294" s="93">
        <v>5</v>
      </c>
      <c r="AI294" s="93">
        <v>0</v>
      </c>
      <c r="AJ294" s="92">
        <v>0</v>
      </c>
      <c r="AK294" s="93">
        <v>4</v>
      </c>
      <c r="AL294" s="93">
        <v>0</v>
      </c>
      <c r="AM294" s="92">
        <v>0</v>
      </c>
      <c r="AN294" s="93">
        <v>11</v>
      </c>
      <c r="AO294" s="93">
        <v>0</v>
      </c>
      <c r="AP294" s="92">
        <v>0</v>
      </c>
      <c r="AQ294" s="91">
        <v>67</v>
      </c>
      <c r="AR294" s="91">
        <v>8</v>
      </c>
    </row>
    <row r="295" spans="1:44" ht="24" x14ac:dyDescent="0.25">
      <c r="A295" s="135" t="s">
        <v>696</v>
      </c>
      <c r="B295" s="103"/>
      <c r="C295" s="88" t="s">
        <v>787</v>
      </c>
      <c r="D295" s="93">
        <v>15</v>
      </c>
      <c r="E295" s="93" t="s">
        <v>48</v>
      </c>
      <c r="F295" s="93">
        <v>11</v>
      </c>
      <c r="G295" s="93">
        <v>1</v>
      </c>
      <c r="H295" s="92">
        <v>9.0909090909090898E-2</v>
      </c>
      <c r="I295" s="136">
        <v>6</v>
      </c>
      <c r="J295" s="137"/>
      <c r="K295" s="93">
        <v>1</v>
      </c>
      <c r="L295" s="92">
        <v>0.16666666666666699</v>
      </c>
      <c r="M295" s="93">
        <v>11</v>
      </c>
      <c r="N295" s="93">
        <v>3</v>
      </c>
      <c r="O295" s="92">
        <v>0.27272727272727298</v>
      </c>
      <c r="P295" s="93">
        <v>6</v>
      </c>
      <c r="Q295" s="93">
        <v>0</v>
      </c>
      <c r="R295" s="92">
        <v>0</v>
      </c>
      <c r="S295" s="93">
        <v>6</v>
      </c>
      <c r="T295" s="93">
        <v>0</v>
      </c>
      <c r="U295" s="92">
        <v>0</v>
      </c>
      <c r="V295" s="93">
        <v>7</v>
      </c>
      <c r="W295" s="93">
        <v>0</v>
      </c>
      <c r="X295" s="92">
        <v>0</v>
      </c>
      <c r="Y295" s="93">
        <v>9</v>
      </c>
      <c r="Z295" s="93">
        <v>0</v>
      </c>
      <c r="AA295" s="92">
        <v>0</v>
      </c>
      <c r="AB295" s="93">
        <v>6</v>
      </c>
      <c r="AC295" s="93">
        <v>0</v>
      </c>
      <c r="AD295" s="92">
        <v>0</v>
      </c>
      <c r="AE295" s="93">
        <v>7</v>
      </c>
      <c r="AF295" s="93">
        <v>0</v>
      </c>
      <c r="AG295" s="92">
        <v>0</v>
      </c>
      <c r="AH295" s="93">
        <v>9</v>
      </c>
      <c r="AI295" s="93">
        <v>0</v>
      </c>
      <c r="AJ295" s="92">
        <v>0</v>
      </c>
      <c r="AK295" s="93">
        <v>5</v>
      </c>
      <c r="AL295" s="93">
        <v>0</v>
      </c>
      <c r="AM295" s="92">
        <v>0</v>
      </c>
      <c r="AN295" s="93">
        <v>4</v>
      </c>
      <c r="AO295" s="93">
        <v>0</v>
      </c>
      <c r="AP295" s="92">
        <v>0</v>
      </c>
      <c r="AQ295" s="91">
        <v>87</v>
      </c>
      <c r="AR295" s="91">
        <v>5</v>
      </c>
    </row>
    <row r="296" spans="1:44" ht="24" x14ac:dyDescent="0.25">
      <c r="A296" s="135" t="s">
        <v>698</v>
      </c>
      <c r="B296" s="103"/>
      <c r="C296" s="88" t="s">
        <v>786</v>
      </c>
      <c r="D296" s="93">
        <v>15</v>
      </c>
      <c r="E296" s="93" t="s">
        <v>48</v>
      </c>
      <c r="F296" s="93">
        <v>6</v>
      </c>
      <c r="G296" s="93">
        <v>0</v>
      </c>
      <c r="H296" s="92">
        <v>0</v>
      </c>
      <c r="I296" s="136">
        <v>6</v>
      </c>
      <c r="J296" s="137"/>
      <c r="K296" s="93">
        <v>3</v>
      </c>
      <c r="L296" s="92">
        <v>0.5</v>
      </c>
      <c r="M296" s="93">
        <v>5</v>
      </c>
      <c r="N296" s="93">
        <v>1</v>
      </c>
      <c r="O296" s="92">
        <v>0.2</v>
      </c>
      <c r="P296" s="93">
        <v>6</v>
      </c>
      <c r="Q296" s="93">
        <v>0</v>
      </c>
      <c r="R296" s="92">
        <v>0</v>
      </c>
      <c r="S296" s="93">
        <v>6</v>
      </c>
      <c r="T296" s="93">
        <v>0</v>
      </c>
      <c r="U296" s="92">
        <v>0</v>
      </c>
      <c r="V296" s="93">
        <v>2</v>
      </c>
      <c r="W296" s="93">
        <v>0</v>
      </c>
      <c r="X296" s="92">
        <v>0</v>
      </c>
      <c r="Y296" s="93">
        <v>2</v>
      </c>
      <c r="Z296" s="93">
        <v>0</v>
      </c>
      <c r="AA296" s="92">
        <v>0</v>
      </c>
      <c r="AB296" s="93">
        <v>2</v>
      </c>
      <c r="AC296" s="93">
        <v>0</v>
      </c>
      <c r="AD296" s="92">
        <v>0</v>
      </c>
      <c r="AE296" s="93">
        <v>5</v>
      </c>
      <c r="AF296" s="93">
        <v>0</v>
      </c>
      <c r="AG296" s="92">
        <v>0</v>
      </c>
      <c r="AH296" s="93">
        <v>4</v>
      </c>
      <c r="AI296" s="93">
        <v>0</v>
      </c>
      <c r="AJ296" s="92">
        <v>0</v>
      </c>
      <c r="AK296" s="93">
        <v>3</v>
      </c>
      <c r="AL296" s="93">
        <v>0</v>
      </c>
      <c r="AM296" s="92">
        <v>0</v>
      </c>
      <c r="AN296" s="93">
        <v>10</v>
      </c>
      <c r="AO296" s="93">
        <v>0</v>
      </c>
      <c r="AP296" s="92">
        <v>0</v>
      </c>
      <c r="AQ296" s="91">
        <v>57</v>
      </c>
      <c r="AR296" s="91">
        <v>4</v>
      </c>
    </row>
    <row r="297" spans="1:44" ht="24" x14ac:dyDescent="0.25">
      <c r="A297" s="135" t="s">
        <v>700</v>
      </c>
      <c r="B297" s="103"/>
      <c r="C297" s="88" t="s">
        <v>785</v>
      </c>
      <c r="D297" s="93">
        <v>15</v>
      </c>
      <c r="E297" s="93" t="s">
        <v>48</v>
      </c>
      <c r="F297" s="93">
        <v>8</v>
      </c>
      <c r="G297" s="93">
        <v>3</v>
      </c>
      <c r="H297" s="92">
        <v>0.375</v>
      </c>
      <c r="I297" s="136">
        <v>8</v>
      </c>
      <c r="J297" s="137"/>
      <c r="K297" s="93">
        <v>5</v>
      </c>
      <c r="L297" s="92">
        <v>0.625</v>
      </c>
      <c r="M297" s="93">
        <v>9</v>
      </c>
      <c r="N297" s="93">
        <v>5</v>
      </c>
      <c r="O297" s="92">
        <v>0.55555555555555602</v>
      </c>
      <c r="P297" s="93">
        <v>7</v>
      </c>
      <c r="Q297" s="93">
        <v>0</v>
      </c>
      <c r="R297" s="92">
        <v>0</v>
      </c>
      <c r="S297" s="93">
        <v>11</v>
      </c>
      <c r="T297" s="93">
        <v>0</v>
      </c>
      <c r="U297" s="92">
        <v>0</v>
      </c>
      <c r="V297" s="93">
        <v>7</v>
      </c>
      <c r="W297" s="93">
        <v>0</v>
      </c>
      <c r="X297" s="92">
        <v>0</v>
      </c>
      <c r="Y297" s="93">
        <v>13</v>
      </c>
      <c r="Z297" s="93">
        <v>0</v>
      </c>
      <c r="AA297" s="92">
        <v>0</v>
      </c>
      <c r="AB297" s="93">
        <v>9</v>
      </c>
      <c r="AC297" s="93">
        <v>0</v>
      </c>
      <c r="AD297" s="92">
        <v>0</v>
      </c>
      <c r="AE297" s="93">
        <v>6</v>
      </c>
      <c r="AF297" s="93">
        <v>0</v>
      </c>
      <c r="AG297" s="92">
        <v>0</v>
      </c>
      <c r="AH297" s="93">
        <v>4</v>
      </c>
      <c r="AI297" s="93">
        <v>0</v>
      </c>
      <c r="AJ297" s="92">
        <v>0</v>
      </c>
      <c r="AK297" s="93">
        <v>6</v>
      </c>
      <c r="AL297" s="93">
        <v>0</v>
      </c>
      <c r="AM297" s="92">
        <v>0</v>
      </c>
      <c r="AN297" s="93">
        <v>17</v>
      </c>
      <c r="AO297" s="93">
        <v>0</v>
      </c>
      <c r="AP297" s="92">
        <v>0</v>
      </c>
      <c r="AQ297" s="91">
        <v>105</v>
      </c>
      <c r="AR297" s="91">
        <v>13</v>
      </c>
    </row>
    <row r="298" spans="1:44" x14ac:dyDescent="0.25">
      <c r="A298" s="135" t="s">
        <v>704</v>
      </c>
      <c r="B298" s="103"/>
      <c r="C298" s="88" t="s">
        <v>784</v>
      </c>
      <c r="D298" s="93">
        <v>16</v>
      </c>
      <c r="E298" s="93" t="s">
        <v>49</v>
      </c>
      <c r="F298" s="93">
        <v>32</v>
      </c>
      <c r="G298" s="93">
        <v>27</v>
      </c>
      <c r="H298" s="92">
        <v>0.84375</v>
      </c>
      <c r="I298" s="136">
        <v>37</v>
      </c>
      <c r="J298" s="137"/>
      <c r="K298" s="93">
        <v>20</v>
      </c>
      <c r="L298" s="92">
        <v>0.54054054054054101</v>
      </c>
      <c r="M298" s="93">
        <v>36</v>
      </c>
      <c r="N298" s="93">
        <v>25</v>
      </c>
      <c r="O298" s="92">
        <v>0.69444444444444398</v>
      </c>
      <c r="P298" s="93">
        <v>29</v>
      </c>
      <c r="Q298" s="93">
        <v>0</v>
      </c>
      <c r="R298" s="92">
        <v>0</v>
      </c>
      <c r="S298" s="93">
        <v>39</v>
      </c>
      <c r="T298" s="93">
        <v>0</v>
      </c>
      <c r="U298" s="92">
        <v>0</v>
      </c>
      <c r="V298" s="93">
        <v>29</v>
      </c>
      <c r="W298" s="93">
        <v>0</v>
      </c>
      <c r="X298" s="92">
        <v>0</v>
      </c>
      <c r="Y298" s="93">
        <v>27</v>
      </c>
      <c r="Z298" s="93">
        <v>0</v>
      </c>
      <c r="AA298" s="92">
        <v>0</v>
      </c>
      <c r="AB298" s="93">
        <v>29</v>
      </c>
      <c r="AC298" s="93">
        <v>0</v>
      </c>
      <c r="AD298" s="92">
        <v>0</v>
      </c>
      <c r="AE298" s="93">
        <v>31</v>
      </c>
      <c r="AF298" s="93">
        <v>0</v>
      </c>
      <c r="AG298" s="92">
        <v>0</v>
      </c>
      <c r="AH298" s="93">
        <v>20</v>
      </c>
      <c r="AI298" s="93">
        <v>0</v>
      </c>
      <c r="AJ298" s="92">
        <v>0</v>
      </c>
      <c r="AK298" s="93">
        <v>14</v>
      </c>
      <c r="AL298" s="93">
        <v>0</v>
      </c>
      <c r="AM298" s="92">
        <v>0</v>
      </c>
      <c r="AN298" s="93">
        <v>14</v>
      </c>
      <c r="AO298" s="93">
        <v>0</v>
      </c>
      <c r="AP298" s="92">
        <v>0</v>
      </c>
      <c r="AQ298" s="91">
        <v>337</v>
      </c>
      <c r="AR298" s="91">
        <v>72</v>
      </c>
    </row>
    <row r="299" spans="1:44" x14ac:dyDescent="0.25">
      <c r="A299" s="135" t="s">
        <v>706</v>
      </c>
      <c r="B299" s="103"/>
      <c r="C299" s="88" t="s">
        <v>783</v>
      </c>
      <c r="D299" s="93">
        <v>16</v>
      </c>
      <c r="E299" s="93" t="s">
        <v>49</v>
      </c>
      <c r="F299" s="93">
        <v>41</v>
      </c>
      <c r="G299" s="93">
        <v>10</v>
      </c>
      <c r="H299" s="92">
        <v>0.24390243902438999</v>
      </c>
      <c r="I299" s="136">
        <v>27</v>
      </c>
      <c r="J299" s="137"/>
      <c r="K299" s="93">
        <v>20</v>
      </c>
      <c r="L299" s="92">
        <v>0.74074074074074103</v>
      </c>
      <c r="M299" s="93">
        <v>38</v>
      </c>
      <c r="N299" s="93">
        <v>10</v>
      </c>
      <c r="O299" s="92">
        <v>0.26315789473684198</v>
      </c>
      <c r="P299" s="93">
        <v>45</v>
      </c>
      <c r="Q299" s="93">
        <v>0</v>
      </c>
      <c r="R299" s="92">
        <v>0</v>
      </c>
      <c r="S299" s="93">
        <v>27</v>
      </c>
      <c r="T299" s="93">
        <v>0</v>
      </c>
      <c r="U299" s="92">
        <v>0</v>
      </c>
      <c r="V299" s="93">
        <v>33</v>
      </c>
      <c r="W299" s="93">
        <v>0</v>
      </c>
      <c r="X299" s="92">
        <v>0</v>
      </c>
      <c r="Y299" s="93">
        <v>30</v>
      </c>
      <c r="Z299" s="93">
        <v>0</v>
      </c>
      <c r="AA299" s="92">
        <v>0</v>
      </c>
      <c r="AB299" s="93">
        <v>36</v>
      </c>
      <c r="AC299" s="93">
        <v>0</v>
      </c>
      <c r="AD299" s="92">
        <v>0</v>
      </c>
      <c r="AE299" s="93">
        <v>29</v>
      </c>
      <c r="AF299" s="93">
        <v>0</v>
      </c>
      <c r="AG299" s="92">
        <v>0</v>
      </c>
      <c r="AH299" s="93">
        <v>31</v>
      </c>
      <c r="AI299" s="93">
        <v>0</v>
      </c>
      <c r="AJ299" s="92">
        <v>0</v>
      </c>
      <c r="AK299" s="93">
        <v>36</v>
      </c>
      <c r="AL299" s="93">
        <v>0</v>
      </c>
      <c r="AM299" s="92">
        <v>0</v>
      </c>
      <c r="AN299" s="93">
        <v>20</v>
      </c>
      <c r="AO299" s="93">
        <v>0</v>
      </c>
      <c r="AP299" s="92">
        <v>0</v>
      </c>
      <c r="AQ299" s="91">
        <v>393</v>
      </c>
      <c r="AR299" s="91">
        <v>40</v>
      </c>
    </row>
    <row r="300" spans="1:44" x14ac:dyDescent="0.25">
      <c r="A300" s="135" t="s">
        <v>708</v>
      </c>
      <c r="B300" s="103"/>
      <c r="C300" s="88" t="s">
        <v>782</v>
      </c>
      <c r="D300" s="93">
        <v>16</v>
      </c>
      <c r="E300" s="93" t="s">
        <v>49</v>
      </c>
      <c r="F300" s="93">
        <v>15</v>
      </c>
      <c r="G300" s="93">
        <v>11</v>
      </c>
      <c r="H300" s="92">
        <v>0.73333333333333295</v>
      </c>
      <c r="I300" s="136">
        <v>14</v>
      </c>
      <c r="J300" s="137"/>
      <c r="K300" s="93">
        <v>13</v>
      </c>
      <c r="L300" s="92">
        <v>0.92857142857142905</v>
      </c>
      <c r="M300" s="93">
        <v>19</v>
      </c>
      <c r="N300" s="93">
        <v>14</v>
      </c>
      <c r="O300" s="92">
        <v>0.73684210526315796</v>
      </c>
      <c r="P300" s="93">
        <v>8</v>
      </c>
      <c r="Q300" s="93">
        <v>2</v>
      </c>
      <c r="R300" s="92">
        <v>0.25</v>
      </c>
      <c r="S300" s="93">
        <v>13</v>
      </c>
      <c r="T300" s="93">
        <v>0</v>
      </c>
      <c r="U300" s="92">
        <v>0</v>
      </c>
      <c r="V300" s="93">
        <v>14</v>
      </c>
      <c r="W300" s="93">
        <v>0</v>
      </c>
      <c r="X300" s="92">
        <v>0</v>
      </c>
      <c r="Y300" s="93">
        <v>15</v>
      </c>
      <c r="Z300" s="93">
        <v>0</v>
      </c>
      <c r="AA300" s="92">
        <v>0</v>
      </c>
      <c r="AB300" s="93">
        <v>22</v>
      </c>
      <c r="AC300" s="93">
        <v>0</v>
      </c>
      <c r="AD300" s="92">
        <v>0</v>
      </c>
      <c r="AE300" s="93">
        <v>21</v>
      </c>
      <c r="AF300" s="93">
        <v>0</v>
      </c>
      <c r="AG300" s="92">
        <v>0</v>
      </c>
      <c r="AH300" s="93">
        <v>20</v>
      </c>
      <c r="AI300" s="93">
        <v>0</v>
      </c>
      <c r="AJ300" s="92">
        <v>0</v>
      </c>
      <c r="AK300" s="93">
        <v>16</v>
      </c>
      <c r="AL300" s="93">
        <v>0</v>
      </c>
      <c r="AM300" s="92">
        <v>0</v>
      </c>
      <c r="AN300" s="93">
        <v>11</v>
      </c>
      <c r="AO300" s="93">
        <v>0</v>
      </c>
      <c r="AP300" s="92">
        <v>0</v>
      </c>
      <c r="AQ300" s="91">
        <v>188</v>
      </c>
      <c r="AR300" s="91">
        <v>40</v>
      </c>
    </row>
    <row r="301" spans="1:44" x14ac:dyDescent="0.25">
      <c r="A301" s="135" t="s">
        <v>710</v>
      </c>
      <c r="B301" s="103"/>
      <c r="C301" s="88" t="s">
        <v>781</v>
      </c>
      <c r="D301" s="93">
        <v>16</v>
      </c>
      <c r="E301" s="93" t="s">
        <v>49</v>
      </c>
      <c r="F301" s="93">
        <v>2</v>
      </c>
      <c r="G301" s="93">
        <v>2</v>
      </c>
      <c r="H301" s="92">
        <v>1</v>
      </c>
      <c r="I301" s="136">
        <v>2</v>
      </c>
      <c r="J301" s="137"/>
      <c r="K301" s="93">
        <v>0</v>
      </c>
      <c r="L301" s="92">
        <v>0</v>
      </c>
      <c r="M301" s="93">
        <v>2</v>
      </c>
      <c r="N301" s="93">
        <v>2</v>
      </c>
      <c r="O301" s="92">
        <v>1</v>
      </c>
      <c r="P301" s="93">
        <v>2</v>
      </c>
      <c r="Q301" s="93">
        <v>0</v>
      </c>
      <c r="R301" s="92">
        <v>0</v>
      </c>
      <c r="S301" s="93">
        <v>4</v>
      </c>
      <c r="T301" s="93">
        <v>0</v>
      </c>
      <c r="U301" s="92">
        <v>0</v>
      </c>
      <c r="V301" s="93">
        <v>4</v>
      </c>
      <c r="W301" s="93">
        <v>0</v>
      </c>
      <c r="X301" s="92">
        <v>0</v>
      </c>
      <c r="Y301" s="93">
        <v>2</v>
      </c>
      <c r="Z301" s="93">
        <v>0</v>
      </c>
      <c r="AA301" s="92">
        <v>0</v>
      </c>
      <c r="AB301" s="93">
        <v>6</v>
      </c>
      <c r="AC301" s="93">
        <v>0</v>
      </c>
      <c r="AD301" s="92">
        <v>0</v>
      </c>
      <c r="AE301" s="93">
        <v>1</v>
      </c>
      <c r="AF301" s="93">
        <v>0</v>
      </c>
      <c r="AG301" s="92">
        <v>0</v>
      </c>
      <c r="AH301" s="93">
        <v>12</v>
      </c>
      <c r="AI301" s="93">
        <v>0</v>
      </c>
      <c r="AJ301" s="92">
        <v>0</v>
      </c>
      <c r="AK301" s="93">
        <v>4</v>
      </c>
      <c r="AL301" s="93">
        <v>0</v>
      </c>
      <c r="AM301" s="92">
        <v>0</v>
      </c>
      <c r="AN301" s="93">
        <v>2</v>
      </c>
      <c r="AO301" s="93">
        <v>0</v>
      </c>
      <c r="AP301" s="92">
        <v>0</v>
      </c>
      <c r="AQ301" s="91">
        <v>43</v>
      </c>
      <c r="AR301" s="91">
        <v>4</v>
      </c>
    </row>
    <row r="302" spans="1:44" x14ac:dyDescent="0.25">
      <c r="A302" s="135" t="s">
        <v>712</v>
      </c>
      <c r="B302" s="103"/>
      <c r="C302" s="88" t="s">
        <v>780</v>
      </c>
      <c r="D302" s="93">
        <v>16</v>
      </c>
      <c r="E302" s="93" t="s">
        <v>49</v>
      </c>
      <c r="F302" s="93">
        <v>19</v>
      </c>
      <c r="G302" s="93">
        <v>6</v>
      </c>
      <c r="H302" s="92">
        <v>0.31578947368421101</v>
      </c>
      <c r="I302" s="136">
        <v>17</v>
      </c>
      <c r="J302" s="137"/>
      <c r="K302" s="93">
        <v>12</v>
      </c>
      <c r="L302" s="92">
        <v>0.70588235294117696</v>
      </c>
      <c r="M302" s="93">
        <v>15</v>
      </c>
      <c r="N302" s="93">
        <v>9</v>
      </c>
      <c r="O302" s="92">
        <v>0.6</v>
      </c>
      <c r="P302" s="93">
        <v>16</v>
      </c>
      <c r="Q302" s="93">
        <v>1</v>
      </c>
      <c r="R302" s="92">
        <v>6.25E-2</v>
      </c>
      <c r="S302" s="93">
        <v>19</v>
      </c>
      <c r="T302" s="93">
        <v>0</v>
      </c>
      <c r="U302" s="92">
        <v>0</v>
      </c>
      <c r="V302" s="93">
        <v>10</v>
      </c>
      <c r="W302" s="93">
        <v>0</v>
      </c>
      <c r="X302" s="92">
        <v>0</v>
      </c>
      <c r="Y302" s="93">
        <v>7</v>
      </c>
      <c r="Z302" s="93">
        <v>0</v>
      </c>
      <c r="AA302" s="92">
        <v>0</v>
      </c>
      <c r="AB302" s="93">
        <v>19</v>
      </c>
      <c r="AC302" s="93">
        <v>0</v>
      </c>
      <c r="AD302" s="92">
        <v>0</v>
      </c>
      <c r="AE302" s="93">
        <v>17</v>
      </c>
      <c r="AF302" s="93">
        <v>0</v>
      </c>
      <c r="AG302" s="92">
        <v>0</v>
      </c>
      <c r="AH302" s="93">
        <v>18</v>
      </c>
      <c r="AI302" s="93">
        <v>0</v>
      </c>
      <c r="AJ302" s="92">
        <v>0</v>
      </c>
      <c r="AK302" s="93">
        <v>16</v>
      </c>
      <c r="AL302" s="93">
        <v>0</v>
      </c>
      <c r="AM302" s="92">
        <v>0</v>
      </c>
      <c r="AN302" s="93">
        <v>41</v>
      </c>
      <c r="AO302" s="93">
        <v>0</v>
      </c>
      <c r="AP302" s="92">
        <v>0</v>
      </c>
      <c r="AQ302" s="91">
        <v>214</v>
      </c>
      <c r="AR302" s="91">
        <v>28</v>
      </c>
    </row>
    <row r="303" spans="1:44" x14ac:dyDescent="0.25">
      <c r="A303" s="135" t="s">
        <v>714</v>
      </c>
      <c r="B303" s="103"/>
      <c r="C303" s="88" t="s">
        <v>779</v>
      </c>
      <c r="D303" s="93">
        <v>16</v>
      </c>
      <c r="E303" s="93" t="s">
        <v>49</v>
      </c>
      <c r="F303" s="93">
        <v>6</v>
      </c>
      <c r="G303" s="93">
        <v>4</v>
      </c>
      <c r="H303" s="92">
        <v>0.66666666666666696</v>
      </c>
      <c r="I303" s="136">
        <v>4</v>
      </c>
      <c r="J303" s="137"/>
      <c r="K303" s="93">
        <v>0</v>
      </c>
      <c r="L303" s="92">
        <v>0</v>
      </c>
      <c r="M303" s="93">
        <v>7</v>
      </c>
      <c r="N303" s="93">
        <v>7</v>
      </c>
      <c r="O303" s="92">
        <v>1</v>
      </c>
      <c r="P303" s="93">
        <v>4</v>
      </c>
      <c r="Q303" s="93">
        <v>1</v>
      </c>
      <c r="R303" s="92">
        <v>0.25</v>
      </c>
      <c r="S303" s="93">
        <v>2</v>
      </c>
      <c r="T303" s="93">
        <v>0</v>
      </c>
      <c r="U303" s="92">
        <v>0</v>
      </c>
      <c r="V303" s="93">
        <v>8</v>
      </c>
      <c r="W303" s="93">
        <v>0</v>
      </c>
      <c r="X303" s="92">
        <v>0</v>
      </c>
      <c r="Y303" s="93">
        <v>8</v>
      </c>
      <c r="Z303" s="93">
        <v>0</v>
      </c>
      <c r="AA303" s="92">
        <v>0</v>
      </c>
      <c r="AB303" s="93">
        <v>7</v>
      </c>
      <c r="AC303" s="93">
        <v>0</v>
      </c>
      <c r="AD303" s="92">
        <v>0</v>
      </c>
      <c r="AE303" s="93">
        <v>11</v>
      </c>
      <c r="AF303" s="93">
        <v>0</v>
      </c>
      <c r="AG303" s="92">
        <v>0</v>
      </c>
      <c r="AH303" s="93">
        <v>4</v>
      </c>
      <c r="AI303" s="93">
        <v>0</v>
      </c>
      <c r="AJ303" s="92">
        <v>0</v>
      </c>
      <c r="AK303" s="93">
        <v>6</v>
      </c>
      <c r="AL303" s="93">
        <v>0</v>
      </c>
      <c r="AM303" s="92">
        <v>0</v>
      </c>
      <c r="AN303" s="93">
        <v>3</v>
      </c>
      <c r="AO303" s="93">
        <v>0</v>
      </c>
      <c r="AP303" s="92">
        <v>0</v>
      </c>
      <c r="AQ303" s="91">
        <v>70</v>
      </c>
      <c r="AR303" s="91">
        <v>12</v>
      </c>
    </row>
    <row r="304" spans="1:44" x14ac:dyDescent="0.25">
      <c r="A304" s="135" t="s">
        <v>716</v>
      </c>
      <c r="B304" s="103"/>
      <c r="C304" s="88" t="s">
        <v>778</v>
      </c>
      <c r="D304" s="93">
        <v>16</v>
      </c>
      <c r="E304" s="93" t="s">
        <v>49</v>
      </c>
      <c r="F304" s="93">
        <v>8</v>
      </c>
      <c r="G304" s="93">
        <v>4</v>
      </c>
      <c r="H304" s="92">
        <v>0.5</v>
      </c>
      <c r="I304" s="136"/>
      <c r="J304" s="137"/>
      <c r="K304" s="93"/>
      <c r="L304" s="93" t="e">
        <v>#DIV/0!</v>
      </c>
      <c r="M304" s="93">
        <v>3</v>
      </c>
      <c r="N304" s="93">
        <v>1</v>
      </c>
      <c r="O304" s="92">
        <v>0.33333333333333298</v>
      </c>
      <c r="P304" s="93">
        <v>1</v>
      </c>
      <c r="Q304" s="93">
        <v>0</v>
      </c>
      <c r="R304" s="92">
        <v>0</v>
      </c>
      <c r="S304" s="93"/>
      <c r="T304" s="93"/>
      <c r="U304" s="93" t="e">
        <v>#DIV/0!</v>
      </c>
      <c r="V304" s="93">
        <v>1</v>
      </c>
      <c r="W304" s="93">
        <v>0</v>
      </c>
      <c r="X304" s="92">
        <v>0</v>
      </c>
      <c r="Y304" s="93">
        <v>2</v>
      </c>
      <c r="Z304" s="93">
        <v>0</v>
      </c>
      <c r="AA304" s="92">
        <v>0</v>
      </c>
      <c r="AB304" s="93">
        <v>6</v>
      </c>
      <c r="AC304" s="93">
        <v>0</v>
      </c>
      <c r="AD304" s="92">
        <v>0</v>
      </c>
      <c r="AE304" s="93">
        <v>5</v>
      </c>
      <c r="AF304" s="93">
        <v>0</v>
      </c>
      <c r="AG304" s="92">
        <v>0</v>
      </c>
      <c r="AH304" s="93"/>
      <c r="AI304" s="93"/>
      <c r="AJ304" s="93" t="e">
        <v>#DIV/0!</v>
      </c>
      <c r="AK304" s="93">
        <v>1</v>
      </c>
      <c r="AL304" s="93">
        <v>0</v>
      </c>
      <c r="AM304" s="92">
        <v>0</v>
      </c>
      <c r="AN304" s="93">
        <v>1</v>
      </c>
      <c r="AO304" s="93">
        <v>0</v>
      </c>
      <c r="AP304" s="92">
        <v>0</v>
      </c>
      <c r="AQ304" s="91">
        <v>28</v>
      </c>
      <c r="AR304" s="91">
        <v>5</v>
      </c>
    </row>
    <row r="305" spans="1:44" x14ac:dyDescent="0.25">
      <c r="A305" s="135" t="s">
        <v>718</v>
      </c>
      <c r="B305" s="103"/>
      <c r="C305" s="88" t="s">
        <v>777</v>
      </c>
      <c r="D305" s="93">
        <v>16</v>
      </c>
      <c r="E305" s="93" t="s">
        <v>49</v>
      </c>
      <c r="F305" s="93">
        <v>7</v>
      </c>
      <c r="G305" s="93">
        <v>1</v>
      </c>
      <c r="H305" s="92">
        <v>0.14285714285714299</v>
      </c>
      <c r="I305" s="136"/>
      <c r="J305" s="137"/>
      <c r="K305" s="93">
        <v>1</v>
      </c>
      <c r="L305" s="93" t="e">
        <v>#DIV/0!</v>
      </c>
      <c r="M305" s="93">
        <v>3</v>
      </c>
      <c r="N305" s="93">
        <v>2</v>
      </c>
      <c r="O305" s="92">
        <v>0.66666666666666696</v>
      </c>
      <c r="P305" s="93">
        <v>10</v>
      </c>
      <c r="Q305" s="93">
        <v>0</v>
      </c>
      <c r="R305" s="92">
        <v>0</v>
      </c>
      <c r="S305" s="93">
        <v>3</v>
      </c>
      <c r="T305" s="93">
        <v>0</v>
      </c>
      <c r="U305" s="92">
        <v>0</v>
      </c>
      <c r="V305" s="93">
        <v>1</v>
      </c>
      <c r="W305" s="93">
        <v>0</v>
      </c>
      <c r="X305" s="92">
        <v>0</v>
      </c>
      <c r="Y305" s="93">
        <v>7</v>
      </c>
      <c r="Z305" s="93">
        <v>0</v>
      </c>
      <c r="AA305" s="92">
        <v>0</v>
      </c>
      <c r="AB305" s="93">
        <v>8</v>
      </c>
      <c r="AC305" s="93">
        <v>0</v>
      </c>
      <c r="AD305" s="92">
        <v>0</v>
      </c>
      <c r="AE305" s="93">
        <v>4</v>
      </c>
      <c r="AF305" s="93">
        <v>0</v>
      </c>
      <c r="AG305" s="92">
        <v>0</v>
      </c>
      <c r="AH305" s="93">
        <v>6</v>
      </c>
      <c r="AI305" s="93">
        <v>0</v>
      </c>
      <c r="AJ305" s="92">
        <v>0</v>
      </c>
      <c r="AK305" s="93">
        <v>6</v>
      </c>
      <c r="AL305" s="93">
        <v>0</v>
      </c>
      <c r="AM305" s="92">
        <v>0</v>
      </c>
      <c r="AN305" s="93">
        <v>4</v>
      </c>
      <c r="AO305" s="93">
        <v>0</v>
      </c>
      <c r="AP305" s="92">
        <v>0</v>
      </c>
      <c r="AQ305" s="91">
        <v>59</v>
      </c>
      <c r="AR305" s="91">
        <v>4</v>
      </c>
    </row>
    <row r="306" spans="1:44" x14ac:dyDescent="0.25">
      <c r="A306" s="135" t="s">
        <v>720</v>
      </c>
      <c r="B306" s="103"/>
      <c r="C306" s="88" t="s">
        <v>776</v>
      </c>
      <c r="D306" s="93">
        <v>16</v>
      </c>
      <c r="E306" s="93" t="s">
        <v>49</v>
      </c>
      <c r="F306" s="93">
        <v>5</v>
      </c>
      <c r="G306" s="93">
        <v>3</v>
      </c>
      <c r="H306" s="92">
        <v>0.6</v>
      </c>
      <c r="I306" s="136">
        <v>5</v>
      </c>
      <c r="J306" s="137"/>
      <c r="K306" s="93">
        <v>2</v>
      </c>
      <c r="L306" s="92">
        <v>0.4</v>
      </c>
      <c r="M306" s="93">
        <v>2</v>
      </c>
      <c r="N306" s="93">
        <v>1</v>
      </c>
      <c r="O306" s="92">
        <v>0.5</v>
      </c>
      <c r="P306" s="93"/>
      <c r="Q306" s="93"/>
      <c r="R306" s="93" t="e">
        <v>#DIV/0!</v>
      </c>
      <c r="S306" s="93">
        <v>2</v>
      </c>
      <c r="T306" s="93">
        <v>0</v>
      </c>
      <c r="U306" s="92">
        <v>0</v>
      </c>
      <c r="V306" s="93">
        <v>2</v>
      </c>
      <c r="W306" s="93">
        <v>0</v>
      </c>
      <c r="X306" s="92">
        <v>0</v>
      </c>
      <c r="Y306" s="93">
        <v>2</v>
      </c>
      <c r="Z306" s="93">
        <v>0</v>
      </c>
      <c r="AA306" s="92">
        <v>0</v>
      </c>
      <c r="AB306" s="93">
        <v>4</v>
      </c>
      <c r="AC306" s="93">
        <v>0</v>
      </c>
      <c r="AD306" s="92">
        <v>0</v>
      </c>
      <c r="AE306" s="93"/>
      <c r="AF306" s="93"/>
      <c r="AG306" s="93" t="e">
        <v>#DIV/0!</v>
      </c>
      <c r="AH306" s="93">
        <v>6</v>
      </c>
      <c r="AI306" s="93">
        <v>0</v>
      </c>
      <c r="AJ306" s="92">
        <v>0</v>
      </c>
      <c r="AK306" s="93"/>
      <c r="AL306" s="93"/>
      <c r="AM306" s="93" t="e">
        <v>#DIV/0!</v>
      </c>
      <c r="AN306" s="93">
        <v>3</v>
      </c>
      <c r="AO306" s="93">
        <v>0</v>
      </c>
      <c r="AP306" s="92">
        <v>0</v>
      </c>
      <c r="AQ306" s="91">
        <v>31</v>
      </c>
      <c r="AR306" s="91">
        <v>6</v>
      </c>
    </row>
    <row r="307" spans="1:44" x14ac:dyDescent="0.25">
      <c r="A307" s="135" t="s">
        <v>722</v>
      </c>
      <c r="B307" s="103"/>
      <c r="C307" s="88" t="s">
        <v>775</v>
      </c>
      <c r="D307" s="93">
        <v>16</v>
      </c>
      <c r="E307" s="93" t="s">
        <v>49</v>
      </c>
      <c r="F307" s="93">
        <v>6</v>
      </c>
      <c r="G307" s="93">
        <v>5</v>
      </c>
      <c r="H307" s="92">
        <v>0.83333333333333304</v>
      </c>
      <c r="I307" s="136">
        <v>3</v>
      </c>
      <c r="J307" s="137"/>
      <c r="K307" s="93">
        <v>2</v>
      </c>
      <c r="L307" s="92">
        <v>0.66666666666666696</v>
      </c>
      <c r="M307" s="93">
        <v>8</v>
      </c>
      <c r="N307" s="93">
        <v>5</v>
      </c>
      <c r="O307" s="92">
        <v>0.625</v>
      </c>
      <c r="P307" s="93">
        <v>3</v>
      </c>
      <c r="Q307" s="93">
        <v>0</v>
      </c>
      <c r="R307" s="92">
        <v>0</v>
      </c>
      <c r="S307" s="93">
        <v>5</v>
      </c>
      <c r="T307" s="93">
        <v>0</v>
      </c>
      <c r="U307" s="92">
        <v>0</v>
      </c>
      <c r="V307" s="93">
        <v>4</v>
      </c>
      <c r="W307" s="93">
        <v>0</v>
      </c>
      <c r="X307" s="92">
        <v>0</v>
      </c>
      <c r="Y307" s="93">
        <v>5</v>
      </c>
      <c r="Z307" s="93">
        <v>0</v>
      </c>
      <c r="AA307" s="92">
        <v>0</v>
      </c>
      <c r="AB307" s="93">
        <v>8</v>
      </c>
      <c r="AC307" s="93">
        <v>0</v>
      </c>
      <c r="AD307" s="92">
        <v>0</v>
      </c>
      <c r="AE307" s="93">
        <v>3</v>
      </c>
      <c r="AF307" s="93">
        <v>0</v>
      </c>
      <c r="AG307" s="92">
        <v>0</v>
      </c>
      <c r="AH307" s="93">
        <v>4</v>
      </c>
      <c r="AI307" s="93">
        <v>0</v>
      </c>
      <c r="AJ307" s="92">
        <v>0</v>
      </c>
      <c r="AK307" s="93">
        <v>5</v>
      </c>
      <c r="AL307" s="93">
        <v>0</v>
      </c>
      <c r="AM307" s="92">
        <v>0</v>
      </c>
      <c r="AN307" s="93">
        <v>2</v>
      </c>
      <c r="AO307" s="93">
        <v>0</v>
      </c>
      <c r="AP307" s="92">
        <v>0</v>
      </c>
      <c r="AQ307" s="91">
        <v>56</v>
      </c>
      <c r="AR307" s="91">
        <v>12</v>
      </c>
    </row>
    <row r="308" spans="1:44" ht="24" x14ac:dyDescent="0.25">
      <c r="A308" s="135" t="s">
        <v>724</v>
      </c>
      <c r="B308" s="103"/>
      <c r="C308" s="88" t="s">
        <v>774</v>
      </c>
      <c r="D308" s="93">
        <v>16</v>
      </c>
      <c r="E308" s="93" t="s">
        <v>49</v>
      </c>
      <c r="F308" s="93"/>
      <c r="G308" s="93"/>
      <c r="H308" s="93" t="e">
        <v>#DIV/0!</v>
      </c>
      <c r="I308" s="136">
        <v>5</v>
      </c>
      <c r="J308" s="137"/>
      <c r="K308" s="93">
        <v>3</v>
      </c>
      <c r="L308" s="92">
        <v>0.6</v>
      </c>
      <c r="M308" s="93">
        <v>2</v>
      </c>
      <c r="N308" s="93">
        <v>0</v>
      </c>
      <c r="O308" s="92">
        <v>0</v>
      </c>
      <c r="P308" s="93">
        <v>2</v>
      </c>
      <c r="Q308" s="93">
        <v>0</v>
      </c>
      <c r="R308" s="92">
        <v>0</v>
      </c>
      <c r="S308" s="93">
        <v>3</v>
      </c>
      <c r="T308" s="93">
        <v>0</v>
      </c>
      <c r="U308" s="92">
        <v>0</v>
      </c>
      <c r="V308" s="93">
        <v>6</v>
      </c>
      <c r="W308" s="93">
        <v>0</v>
      </c>
      <c r="X308" s="92">
        <v>0</v>
      </c>
      <c r="Y308" s="93">
        <v>2</v>
      </c>
      <c r="Z308" s="93">
        <v>0</v>
      </c>
      <c r="AA308" s="92">
        <v>0</v>
      </c>
      <c r="AB308" s="93">
        <v>1</v>
      </c>
      <c r="AC308" s="93">
        <v>0</v>
      </c>
      <c r="AD308" s="92">
        <v>0</v>
      </c>
      <c r="AE308" s="93">
        <v>7</v>
      </c>
      <c r="AF308" s="93">
        <v>0</v>
      </c>
      <c r="AG308" s="92">
        <v>0</v>
      </c>
      <c r="AH308" s="93">
        <v>3</v>
      </c>
      <c r="AI308" s="93">
        <v>0</v>
      </c>
      <c r="AJ308" s="92">
        <v>0</v>
      </c>
      <c r="AK308" s="93"/>
      <c r="AL308" s="93"/>
      <c r="AM308" s="93" t="e">
        <v>#DIV/0!</v>
      </c>
      <c r="AN308" s="93">
        <v>4</v>
      </c>
      <c r="AO308" s="93">
        <v>0</v>
      </c>
      <c r="AP308" s="92">
        <v>0</v>
      </c>
      <c r="AQ308" s="91">
        <v>35</v>
      </c>
      <c r="AR308" s="91">
        <v>3</v>
      </c>
    </row>
    <row r="309" spans="1:44" x14ac:dyDescent="0.25">
      <c r="A309" s="135" t="s">
        <v>726</v>
      </c>
      <c r="B309" s="103"/>
      <c r="C309" s="88" t="s">
        <v>773</v>
      </c>
      <c r="D309" s="93">
        <v>16</v>
      </c>
      <c r="E309" s="93" t="s">
        <v>49</v>
      </c>
      <c r="F309" s="93">
        <v>17</v>
      </c>
      <c r="G309" s="93">
        <v>2</v>
      </c>
      <c r="H309" s="92">
        <v>0.11764705882352899</v>
      </c>
      <c r="I309" s="136">
        <v>17</v>
      </c>
      <c r="J309" s="137"/>
      <c r="K309" s="93">
        <v>28</v>
      </c>
      <c r="L309" s="92">
        <v>1.6470588235294099</v>
      </c>
      <c r="M309" s="93">
        <v>1</v>
      </c>
      <c r="N309" s="93">
        <v>1</v>
      </c>
      <c r="O309" s="92">
        <v>1</v>
      </c>
      <c r="P309" s="93">
        <v>8</v>
      </c>
      <c r="Q309" s="93">
        <v>0</v>
      </c>
      <c r="R309" s="92">
        <v>0</v>
      </c>
      <c r="S309" s="93">
        <v>5</v>
      </c>
      <c r="T309" s="93">
        <v>0</v>
      </c>
      <c r="U309" s="92">
        <v>0</v>
      </c>
      <c r="V309" s="93">
        <v>1</v>
      </c>
      <c r="W309" s="93">
        <v>0</v>
      </c>
      <c r="X309" s="92">
        <v>0</v>
      </c>
      <c r="Y309" s="93">
        <v>5</v>
      </c>
      <c r="Z309" s="93">
        <v>0</v>
      </c>
      <c r="AA309" s="92">
        <v>0</v>
      </c>
      <c r="AB309" s="93">
        <v>3</v>
      </c>
      <c r="AC309" s="93">
        <v>0</v>
      </c>
      <c r="AD309" s="92">
        <v>0</v>
      </c>
      <c r="AE309" s="93">
        <v>11</v>
      </c>
      <c r="AF309" s="93">
        <v>0</v>
      </c>
      <c r="AG309" s="92">
        <v>0</v>
      </c>
      <c r="AH309" s="93">
        <v>7</v>
      </c>
      <c r="AI309" s="93">
        <v>0</v>
      </c>
      <c r="AJ309" s="92">
        <v>0</v>
      </c>
      <c r="AK309" s="93">
        <v>9</v>
      </c>
      <c r="AL309" s="93">
        <v>0</v>
      </c>
      <c r="AM309" s="92">
        <v>0</v>
      </c>
      <c r="AN309" s="93">
        <v>2</v>
      </c>
      <c r="AO309" s="93">
        <v>0</v>
      </c>
      <c r="AP309" s="92">
        <v>0</v>
      </c>
      <c r="AQ309" s="91">
        <v>86</v>
      </c>
      <c r="AR309" s="91">
        <v>31</v>
      </c>
    </row>
    <row r="310" spans="1:44" x14ac:dyDescent="0.25">
      <c r="A310" s="135" t="s">
        <v>728</v>
      </c>
      <c r="B310" s="103"/>
      <c r="C310" s="88" t="s">
        <v>772</v>
      </c>
      <c r="D310" s="93">
        <v>16</v>
      </c>
      <c r="E310" s="93" t="s">
        <v>49</v>
      </c>
      <c r="F310" s="93">
        <v>4</v>
      </c>
      <c r="G310" s="93">
        <v>2</v>
      </c>
      <c r="H310" s="92">
        <v>0.5</v>
      </c>
      <c r="I310" s="136">
        <v>4</v>
      </c>
      <c r="J310" s="137"/>
      <c r="K310" s="93">
        <v>2</v>
      </c>
      <c r="L310" s="92">
        <v>0.5</v>
      </c>
      <c r="M310" s="93">
        <v>1</v>
      </c>
      <c r="N310" s="93">
        <v>2</v>
      </c>
      <c r="O310" s="92">
        <v>2</v>
      </c>
      <c r="P310" s="93">
        <v>3</v>
      </c>
      <c r="Q310" s="93">
        <v>0</v>
      </c>
      <c r="R310" s="92">
        <v>0</v>
      </c>
      <c r="S310" s="93">
        <v>5</v>
      </c>
      <c r="T310" s="93">
        <v>0</v>
      </c>
      <c r="U310" s="92">
        <v>0</v>
      </c>
      <c r="V310" s="93">
        <v>1</v>
      </c>
      <c r="W310" s="93">
        <v>0</v>
      </c>
      <c r="X310" s="92">
        <v>0</v>
      </c>
      <c r="Y310" s="93">
        <v>6</v>
      </c>
      <c r="Z310" s="93">
        <v>0</v>
      </c>
      <c r="AA310" s="92">
        <v>0</v>
      </c>
      <c r="AB310" s="93">
        <v>3</v>
      </c>
      <c r="AC310" s="93">
        <v>0</v>
      </c>
      <c r="AD310" s="92">
        <v>0</v>
      </c>
      <c r="AE310" s="93">
        <v>3</v>
      </c>
      <c r="AF310" s="93">
        <v>0</v>
      </c>
      <c r="AG310" s="92">
        <v>0</v>
      </c>
      <c r="AH310" s="93">
        <v>3</v>
      </c>
      <c r="AI310" s="93">
        <v>0</v>
      </c>
      <c r="AJ310" s="92">
        <v>0</v>
      </c>
      <c r="AK310" s="93">
        <v>5</v>
      </c>
      <c r="AL310" s="93">
        <v>0</v>
      </c>
      <c r="AM310" s="92">
        <v>0</v>
      </c>
      <c r="AN310" s="93">
        <v>2</v>
      </c>
      <c r="AO310" s="93">
        <v>0</v>
      </c>
      <c r="AP310" s="92">
        <v>0</v>
      </c>
      <c r="AQ310" s="91">
        <v>40</v>
      </c>
      <c r="AR310" s="91">
        <v>6</v>
      </c>
    </row>
    <row r="311" spans="1:44" x14ac:dyDescent="0.25">
      <c r="A311" s="135" t="s">
        <v>730</v>
      </c>
      <c r="B311" s="103"/>
      <c r="C311" s="88" t="s">
        <v>771</v>
      </c>
      <c r="D311" s="93">
        <v>16</v>
      </c>
      <c r="E311" s="93" t="s">
        <v>49</v>
      </c>
      <c r="F311" s="93">
        <v>5</v>
      </c>
      <c r="G311" s="93">
        <v>4</v>
      </c>
      <c r="H311" s="92">
        <v>0.8</v>
      </c>
      <c r="I311" s="136">
        <v>2</v>
      </c>
      <c r="J311" s="137"/>
      <c r="K311" s="93">
        <v>1</v>
      </c>
      <c r="L311" s="92">
        <v>0.5</v>
      </c>
      <c r="M311" s="93">
        <v>12</v>
      </c>
      <c r="N311" s="93">
        <v>3</v>
      </c>
      <c r="O311" s="92">
        <v>0.25</v>
      </c>
      <c r="P311" s="93">
        <v>7</v>
      </c>
      <c r="Q311" s="93">
        <v>0</v>
      </c>
      <c r="R311" s="92">
        <v>0</v>
      </c>
      <c r="S311" s="93">
        <v>3</v>
      </c>
      <c r="T311" s="93">
        <v>0</v>
      </c>
      <c r="U311" s="92">
        <v>0</v>
      </c>
      <c r="V311" s="93">
        <v>5</v>
      </c>
      <c r="W311" s="93">
        <v>0</v>
      </c>
      <c r="X311" s="92">
        <v>0</v>
      </c>
      <c r="Y311" s="93">
        <v>3</v>
      </c>
      <c r="Z311" s="93">
        <v>0</v>
      </c>
      <c r="AA311" s="92">
        <v>0</v>
      </c>
      <c r="AB311" s="93">
        <v>9</v>
      </c>
      <c r="AC311" s="93">
        <v>0</v>
      </c>
      <c r="AD311" s="92">
        <v>0</v>
      </c>
      <c r="AE311" s="93">
        <v>17</v>
      </c>
      <c r="AF311" s="93">
        <v>0</v>
      </c>
      <c r="AG311" s="92">
        <v>0</v>
      </c>
      <c r="AH311" s="93">
        <v>5</v>
      </c>
      <c r="AI311" s="93">
        <v>0</v>
      </c>
      <c r="AJ311" s="92">
        <v>0</v>
      </c>
      <c r="AK311" s="93">
        <v>2</v>
      </c>
      <c r="AL311" s="93">
        <v>0</v>
      </c>
      <c r="AM311" s="92">
        <v>0</v>
      </c>
      <c r="AN311" s="93">
        <v>8</v>
      </c>
      <c r="AO311" s="93">
        <v>0</v>
      </c>
      <c r="AP311" s="92">
        <v>0</v>
      </c>
      <c r="AQ311" s="91">
        <v>78</v>
      </c>
      <c r="AR311" s="91">
        <v>8</v>
      </c>
    </row>
    <row r="312" spans="1:44" x14ac:dyDescent="0.25">
      <c r="A312" s="135" t="s">
        <v>732</v>
      </c>
      <c r="B312" s="103"/>
      <c r="C312" s="88" t="s">
        <v>1089</v>
      </c>
      <c r="D312" s="93">
        <v>16</v>
      </c>
      <c r="E312" s="93" t="s">
        <v>49</v>
      </c>
      <c r="F312" s="93"/>
      <c r="G312" s="93"/>
      <c r="H312" s="93" t="e">
        <v>#DIV/0!</v>
      </c>
      <c r="I312" s="136"/>
      <c r="J312" s="137"/>
      <c r="K312" s="93"/>
      <c r="L312" s="93" t="e">
        <v>#DIV/0!</v>
      </c>
      <c r="M312" s="93"/>
      <c r="N312" s="93"/>
      <c r="O312" s="93" t="e">
        <v>#DIV/0!</v>
      </c>
      <c r="P312" s="93"/>
      <c r="Q312" s="93"/>
      <c r="R312" s="93" t="e">
        <v>#DIV/0!</v>
      </c>
      <c r="S312" s="93"/>
      <c r="T312" s="93"/>
      <c r="U312" s="93" t="e">
        <v>#DIV/0!</v>
      </c>
      <c r="V312" s="93"/>
      <c r="W312" s="93"/>
      <c r="X312" s="93" t="e">
        <v>#DIV/0!</v>
      </c>
      <c r="Y312" s="93"/>
      <c r="Z312" s="93"/>
      <c r="AA312" s="93" t="e">
        <v>#DIV/0!</v>
      </c>
      <c r="AB312" s="93"/>
      <c r="AC312" s="93"/>
      <c r="AD312" s="93" t="e">
        <v>#DIV/0!</v>
      </c>
      <c r="AE312" s="93">
        <v>2</v>
      </c>
      <c r="AF312" s="93">
        <v>0</v>
      </c>
      <c r="AG312" s="92">
        <v>0</v>
      </c>
      <c r="AH312" s="93"/>
      <c r="AI312" s="93"/>
      <c r="AJ312" s="93" t="e">
        <v>#DIV/0!</v>
      </c>
      <c r="AK312" s="93">
        <v>1</v>
      </c>
      <c r="AL312" s="93">
        <v>0</v>
      </c>
      <c r="AM312" s="92">
        <v>0</v>
      </c>
      <c r="AN312" s="93">
        <v>2</v>
      </c>
      <c r="AO312" s="93">
        <v>0</v>
      </c>
      <c r="AP312" s="92">
        <v>0</v>
      </c>
      <c r="AQ312" s="91">
        <v>5</v>
      </c>
      <c r="AR312" s="91">
        <v>0</v>
      </c>
    </row>
    <row r="313" spans="1:44" ht="0" hidden="1" customHeight="1" x14ac:dyDescent="0.25"/>
    <row r="314" spans="1:44" ht="9.9499999999999993" customHeight="1" x14ac:dyDescent="0.25"/>
    <row r="315" spans="1:44" ht="18" customHeight="1" x14ac:dyDescent="0.25">
      <c r="B315" s="141" t="s">
        <v>1088</v>
      </c>
      <c r="C315" s="97"/>
      <c r="D315" s="97"/>
      <c r="E315" s="97"/>
      <c r="F315" s="97"/>
      <c r="G315" s="97"/>
      <c r="H315" s="97"/>
      <c r="I315" s="97"/>
    </row>
    <row r="316" spans="1:44" ht="8.1" customHeight="1" x14ac:dyDescent="0.25"/>
  </sheetData>
  <mergeCells count="637">
    <mergeCell ref="A306:B306"/>
    <mergeCell ref="I306:J306"/>
    <mergeCell ref="A307:B307"/>
    <mergeCell ref="I307:J307"/>
    <mergeCell ref="A312:B312"/>
    <mergeCell ref="I312:J312"/>
    <mergeCell ref="B315:I315"/>
    <mergeCell ref="A309:B309"/>
    <mergeCell ref="I309:J309"/>
    <mergeCell ref="A310:B310"/>
    <mergeCell ref="I310:J310"/>
    <mergeCell ref="A311:B311"/>
    <mergeCell ref="I311:J311"/>
    <mergeCell ref="A294:B294"/>
    <mergeCell ref="I294:J294"/>
    <mergeCell ref="A295:B295"/>
    <mergeCell ref="I295:J295"/>
    <mergeCell ref="A308:B308"/>
    <mergeCell ref="I308:J308"/>
    <mergeCell ref="A297:B297"/>
    <mergeCell ref="I297:J297"/>
    <mergeCell ref="A298:B298"/>
    <mergeCell ref="I298:J298"/>
    <mergeCell ref="A299:B299"/>
    <mergeCell ref="I299:J299"/>
    <mergeCell ref="A300:B300"/>
    <mergeCell ref="I300:J300"/>
    <mergeCell ref="A301:B301"/>
    <mergeCell ref="I301:J301"/>
    <mergeCell ref="A302:B302"/>
    <mergeCell ref="I302:J302"/>
    <mergeCell ref="A303:B303"/>
    <mergeCell ref="I303:J303"/>
    <mergeCell ref="A304:B304"/>
    <mergeCell ref="I304:J304"/>
    <mergeCell ref="A305:B305"/>
    <mergeCell ref="I305:J305"/>
    <mergeCell ref="A282:B282"/>
    <mergeCell ref="I282:J282"/>
    <mergeCell ref="A283:B283"/>
    <mergeCell ref="I283:J283"/>
    <mergeCell ref="A296:B296"/>
    <mergeCell ref="I296:J296"/>
    <mergeCell ref="A285:B285"/>
    <mergeCell ref="I285:J285"/>
    <mergeCell ref="A286:B286"/>
    <mergeCell ref="I286:J286"/>
    <mergeCell ref="A287:B287"/>
    <mergeCell ref="I287:J287"/>
    <mergeCell ref="A288:B288"/>
    <mergeCell ref="I288:J288"/>
    <mergeCell ref="A289:B289"/>
    <mergeCell ref="I289:J289"/>
    <mergeCell ref="A290:B290"/>
    <mergeCell ref="I290:J290"/>
    <mergeCell ref="A291:B291"/>
    <mergeCell ref="I291:J291"/>
    <mergeCell ref="A292:B292"/>
    <mergeCell ref="I292:J292"/>
    <mergeCell ref="A293:B293"/>
    <mergeCell ref="I293:J293"/>
    <mergeCell ref="A270:B270"/>
    <mergeCell ref="I270:J270"/>
    <mergeCell ref="A271:B271"/>
    <mergeCell ref="I271:J271"/>
    <mergeCell ref="A284:B284"/>
    <mergeCell ref="I284:J284"/>
    <mergeCell ref="A273:B273"/>
    <mergeCell ref="I273:J273"/>
    <mergeCell ref="A274:B274"/>
    <mergeCell ref="I274:J274"/>
    <mergeCell ref="A275:B275"/>
    <mergeCell ref="I275:J275"/>
    <mergeCell ref="A276:B276"/>
    <mergeCell ref="I276:J276"/>
    <mergeCell ref="A277:B277"/>
    <mergeCell ref="I277:J277"/>
    <mergeCell ref="A278:B278"/>
    <mergeCell ref="I278:J278"/>
    <mergeCell ref="A279:B279"/>
    <mergeCell ref="I279:J279"/>
    <mergeCell ref="A280:B280"/>
    <mergeCell ref="I280:J280"/>
    <mergeCell ref="A281:B281"/>
    <mergeCell ref="I281:J281"/>
    <mergeCell ref="A258:B258"/>
    <mergeCell ref="I258:J258"/>
    <mergeCell ref="A259:B259"/>
    <mergeCell ref="I259:J259"/>
    <mergeCell ref="A272:B272"/>
    <mergeCell ref="I272:J272"/>
    <mergeCell ref="A261:B261"/>
    <mergeCell ref="I261:J261"/>
    <mergeCell ref="A262:B262"/>
    <mergeCell ref="I262:J262"/>
    <mergeCell ref="A263:B263"/>
    <mergeCell ref="I263:J263"/>
    <mergeCell ref="A264:B264"/>
    <mergeCell ref="I264:J264"/>
    <mergeCell ref="A265:B265"/>
    <mergeCell ref="I265:J265"/>
    <mergeCell ref="A266:B266"/>
    <mergeCell ref="I266:J266"/>
    <mergeCell ref="A267:B267"/>
    <mergeCell ref="I267:J267"/>
    <mergeCell ref="A268:B268"/>
    <mergeCell ref="I268:J268"/>
    <mergeCell ref="A269:B269"/>
    <mergeCell ref="I269:J269"/>
    <mergeCell ref="A246:B246"/>
    <mergeCell ref="I246:J246"/>
    <mergeCell ref="A247:B247"/>
    <mergeCell ref="I247:J247"/>
    <mergeCell ref="A260:B260"/>
    <mergeCell ref="I260:J260"/>
    <mergeCell ref="A249:B249"/>
    <mergeCell ref="I249:J249"/>
    <mergeCell ref="A250:B250"/>
    <mergeCell ref="I250:J250"/>
    <mergeCell ref="A251:B251"/>
    <mergeCell ref="I251:J251"/>
    <mergeCell ref="A252:B252"/>
    <mergeCell ref="I252:J252"/>
    <mergeCell ref="A253:B253"/>
    <mergeCell ref="I253:J253"/>
    <mergeCell ref="A254:B254"/>
    <mergeCell ref="I254:J254"/>
    <mergeCell ref="A255:B255"/>
    <mergeCell ref="I255:J255"/>
    <mergeCell ref="A256:B256"/>
    <mergeCell ref="I256:J256"/>
    <mergeCell ref="A257:B257"/>
    <mergeCell ref="I257:J257"/>
    <mergeCell ref="A234:B234"/>
    <mergeCell ref="I234:J234"/>
    <mergeCell ref="A235:B235"/>
    <mergeCell ref="I235:J235"/>
    <mergeCell ref="A248:B248"/>
    <mergeCell ref="I248:J248"/>
    <mergeCell ref="A237:B237"/>
    <mergeCell ref="I237:J237"/>
    <mergeCell ref="A238:B238"/>
    <mergeCell ref="I238:J238"/>
    <mergeCell ref="A239:B239"/>
    <mergeCell ref="I239:J239"/>
    <mergeCell ref="A240:B240"/>
    <mergeCell ref="I240:J240"/>
    <mergeCell ref="A241:B241"/>
    <mergeCell ref="I241:J241"/>
    <mergeCell ref="A242:B242"/>
    <mergeCell ref="I242:J242"/>
    <mergeCell ref="A243:B243"/>
    <mergeCell ref="I243:J243"/>
    <mergeCell ref="A244:B244"/>
    <mergeCell ref="I244:J244"/>
    <mergeCell ref="A245:B245"/>
    <mergeCell ref="I245:J245"/>
    <mergeCell ref="A222:B222"/>
    <mergeCell ref="I222:J222"/>
    <mergeCell ref="A223:B223"/>
    <mergeCell ref="I223:J223"/>
    <mergeCell ref="A236:B236"/>
    <mergeCell ref="I236:J236"/>
    <mergeCell ref="A225:B225"/>
    <mergeCell ref="I225:J225"/>
    <mergeCell ref="A226:B226"/>
    <mergeCell ref="I226:J226"/>
    <mergeCell ref="A227:B227"/>
    <mergeCell ref="I227:J227"/>
    <mergeCell ref="A228:B228"/>
    <mergeCell ref="I228:J228"/>
    <mergeCell ref="A229:B229"/>
    <mergeCell ref="I229:J229"/>
    <mergeCell ref="A230:B230"/>
    <mergeCell ref="I230:J230"/>
    <mergeCell ref="A231:B231"/>
    <mergeCell ref="I231:J231"/>
    <mergeCell ref="A232:B232"/>
    <mergeCell ref="I232:J232"/>
    <mergeCell ref="A233:B233"/>
    <mergeCell ref="I233:J233"/>
    <mergeCell ref="A210:B210"/>
    <mergeCell ref="I210:J210"/>
    <mergeCell ref="A211:B211"/>
    <mergeCell ref="I211:J211"/>
    <mergeCell ref="A224:B224"/>
    <mergeCell ref="I224:J224"/>
    <mergeCell ref="A213:B213"/>
    <mergeCell ref="I213:J213"/>
    <mergeCell ref="A214:B214"/>
    <mergeCell ref="I214:J214"/>
    <mergeCell ref="A215:B215"/>
    <mergeCell ref="I215:J215"/>
    <mergeCell ref="A216:B216"/>
    <mergeCell ref="I216:J216"/>
    <mergeCell ref="A217:B217"/>
    <mergeCell ref="I217:J217"/>
    <mergeCell ref="A218:B218"/>
    <mergeCell ref="I218:J218"/>
    <mergeCell ref="A219:B219"/>
    <mergeCell ref="I219:J219"/>
    <mergeCell ref="A220:B220"/>
    <mergeCell ref="I220:J220"/>
    <mergeCell ref="A221:B221"/>
    <mergeCell ref="I221:J221"/>
    <mergeCell ref="A198:B198"/>
    <mergeCell ref="I198:J198"/>
    <mergeCell ref="A199:B199"/>
    <mergeCell ref="I199:J199"/>
    <mergeCell ref="A212:B212"/>
    <mergeCell ref="I212:J212"/>
    <mergeCell ref="A201:B201"/>
    <mergeCell ref="I201:J201"/>
    <mergeCell ref="A202:B202"/>
    <mergeCell ref="I202:J202"/>
    <mergeCell ref="A203:B203"/>
    <mergeCell ref="I203:J203"/>
    <mergeCell ref="A204:B204"/>
    <mergeCell ref="I204:J204"/>
    <mergeCell ref="A205:B205"/>
    <mergeCell ref="I205:J205"/>
    <mergeCell ref="A206:B206"/>
    <mergeCell ref="I206:J206"/>
    <mergeCell ref="A207:B207"/>
    <mergeCell ref="I207:J207"/>
    <mergeCell ref="A208:B208"/>
    <mergeCell ref="I208:J208"/>
    <mergeCell ref="A209:B209"/>
    <mergeCell ref="I209:J209"/>
    <mergeCell ref="A186:B186"/>
    <mergeCell ref="I186:J186"/>
    <mergeCell ref="A187:B187"/>
    <mergeCell ref="I187:J187"/>
    <mergeCell ref="A200:B200"/>
    <mergeCell ref="I200:J200"/>
    <mergeCell ref="A189:B189"/>
    <mergeCell ref="I189:J189"/>
    <mergeCell ref="A190:B190"/>
    <mergeCell ref="I190:J190"/>
    <mergeCell ref="A191:B191"/>
    <mergeCell ref="I191:J191"/>
    <mergeCell ref="A192:B192"/>
    <mergeCell ref="I192:J192"/>
    <mergeCell ref="A193:B193"/>
    <mergeCell ref="I193:J193"/>
    <mergeCell ref="A194:B194"/>
    <mergeCell ref="I194:J194"/>
    <mergeCell ref="A195:B195"/>
    <mergeCell ref="I195:J195"/>
    <mergeCell ref="A196:B196"/>
    <mergeCell ref="I196:J196"/>
    <mergeCell ref="A197:B197"/>
    <mergeCell ref="I197:J197"/>
    <mergeCell ref="A174:B174"/>
    <mergeCell ref="I174:J174"/>
    <mergeCell ref="A175:B175"/>
    <mergeCell ref="I175:J175"/>
    <mergeCell ref="A188:B188"/>
    <mergeCell ref="I188:J188"/>
    <mergeCell ref="A177:B177"/>
    <mergeCell ref="I177:J177"/>
    <mergeCell ref="A178:B178"/>
    <mergeCell ref="I178:J178"/>
    <mergeCell ref="A179:B179"/>
    <mergeCell ref="I179:J179"/>
    <mergeCell ref="A180:B180"/>
    <mergeCell ref="I180:J180"/>
    <mergeCell ref="A181:B181"/>
    <mergeCell ref="I181:J181"/>
    <mergeCell ref="A182:B182"/>
    <mergeCell ref="I182:J182"/>
    <mergeCell ref="A183:B183"/>
    <mergeCell ref="I183:J183"/>
    <mergeCell ref="A184:B184"/>
    <mergeCell ref="I184:J184"/>
    <mergeCell ref="A185:B185"/>
    <mergeCell ref="I185:J185"/>
    <mergeCell ref="A162:B162"/>
    <mergeCell ref="I162:J162"/>
    <mergeCell ref="A163:B163"/>
    <mergeCell ref="I163:J163"/>
    <mergeCell ref="A176:B176"/>
    <mergeCell ref="I176:J176"/>
    <mergeCell ref="A165:B165"/>
    <mergeCell ref="I165:J165"/>
    <mergeCell ref="A166:B166"/>
    <mergeCell ref="I166:J166"/>
    <mergeCell ref="A167:B167"/>
    <mergeCell ref="I167:J167"/>
    <mergeCell ref="A168:B168"/>
    <mergeCell ref="I168:J168"/>
    <mergeCell ref="A169:B169"/>
    <mergeCell ref="I169:J169"/>
    <mergeCell ref="A170:B170"/>
    <mergeCell ref="I170:J170"/>
    <mergeCell ref="A171:B171"/>
    <mergeCell ref="I171:J171"/>
    <mergeCell ref="A172:B172"/>
    <mergeCell ref="I172:J172"/>
    <mergeCell ref="A173:B173"/>
    <mergeCell ref="I173:J173"/>
    <mergeCell ref="A150:B150"/>
    <mergeCell ref="I150:J150"/>
    <mergeCell ref="A151:B151"/>
    <mergeCell ref="I151:J151"/>
    <mergeCell ref="A164:B164"/>
    <mergeCell ref="I164:J164"/>
    <mergeCell ref="A153:B153"/>
    <mergeCell ref="I153:J153"/>
    <mergeCell ref="A154:B154"/>
    <mergeCell ref="I154:J154"/>
    <mergeCell ref="A155:B155"/>
    <mergeCell ref="I155:J155"/>
    <mergeCell ref="A156:B156"/>
    <mergeCell ref="I156:J156"/>
    <mergeCell ref="A157:B157"/>
    <mergeCell ref="I157:J157"/>
    <mergeCell ref="A158:B158"/>
    <mergeCell ref="I158:J158"/>
    <mergeCell ref="A159:B159"/>
    <mergeCell ref="I159:J159"/>
    <mergeCell ref="A160:B160"/>
    <mergeCell ref="I160:J160"/>
    <mergeCell ref="A161:B161"/>
    <mergeCell ref="I161:J161"/>
    <mergeCell ref="A138:B138"/>
    <mergeCell ref="I138:J138"/>
    <mergeCell ref="A139:B139"/>
    <mergeCell ref="I139:J139"/>
    <mergeCell ref="A152:B152"/>
    <mergeCell ref="I152:J152"/>
    <mergeCell ref="A141:B141"/>
    <mergeCell ref="I141:J141"/>
    <mergeCell ref="A142:B142"/>
    <mergeCell ref="I142:J142"/>
    <mergeCell ref="A143:B143"/>
    <mergeCell ref="I143:J143"/>
    <mergeCell ref="A144:B144"/>
    <mergeCell ref="I144:J144"/>
    <mergeCell ref="A145:B145"/>
    <mergeCell ref="I145:J145"/>
    <mergeCell ref="A146:B146"/>
    <mergeCell ref="I146:J146"/>
    <mergeCell ref="A147:B147"/>
    <mergeCell ref="I147:J147"/>
    <mergeCell ref="A148:B148"/>
    <mergeCell ref="I148:J148"/>
    <mergeCell ref="A149:B149"/>
    <mergeCell ref="I149:J149"/>
    <mergeCell ref="A126:B126"/>
    <mergeCell ref="I126:J126"/>
    <mergeCell ref="A127:B127"/>
    <mergeCell ref="I127:J127"/>
    <mergeCell ref="A140:B140"/>
    <mergeCell ref="I140:J140"/>
    <mergeCell ref="A129:B129"/>
    <mergeCell ref="I129:J129"/>
    <mergeCell ref="A130:B130"/>
    <mergeCell ref="I130:J130"/>
    <mergeCell ref="A131:B131"/>
    <mergeCell ref="I131:J131"/>
    <mergeCell ref="A132:B132"/>
    <mergeCell ref="I132:J132"/>
    <mergeCell ref="A133:B133"/>
    <mergeCell ref="I133:J133"/>
    <mergeCell ref="A134:B134"/>
    <mergeCell ref="I134:J134"/>
    <mergeCell ref="A135:B135"/>
    <mergeCell ref="I135:J135"/>
    <mergeCell ref="A136:B136"/>
    <mergeCell ref="I136:J136"/>
    <mergeCell ref="A137:B137"/>
    <mergeCell ref="I137:J137"/>
    <mergeCell ref="A114:B114"/>
    <mergeCell ref="I114:J114"/>
    <mergeCell ref="A115:B115"/>
    <mergeCell ref="I115:J115"/>
    <mergeCell ref="A128:B128"/>
    <mergeCell ref="I128:J128"/>
    <mergeCell ref="A117:B117"/>
    <mergeCell ref="I117:J117"/>
    <mergeCell ref="A118:B118"/>
    <mergeCell ref="I118:J118"/>
    <mergeCell ref="A119:B119"/>
    <mergeCell ref="I119:J119"/>
    <mergeCell ref="A120:B120"/>
    <mergeCell ref="I120:J120"/>
    <mergeCell ref="A121:B121"/>
    <mergeCell ref="I121:J121"/>
    <mergeCell ref="A122:B122"/>
    <mergeCell ref="I122:J122"/>
    <mergeCell ref="A123:B123"/>
    <mergeCell ref="I123:J123"/>
    <mergeCell ref="A124:B124"/>
    <mergeCell ref="I124:J124"/>
    <mergeCell ref="A125:B125"/>
    <mergeCell ref="I125:J125"/>
    <mergeCell ref="A102:B102"/>
    <mergeCell ref="I102:J102"/>
    <mergeCell ref="A103:B103"/>
    <mergeCell ref="I103:J103"/>
    <mergeCell ref="A116:B116"/>
    <mergeCell ref="I116:J116"/>
    <mergeCell ref="A105:B105"/>
    <mergeCell ref="I105:J105"/>
    <mergeCell ref="A106:B106"/>
    <mergeCell ref="I106:J106"/>
    <mergeCell ref="A107:B107"/>
    <mergeCell ref="I107:J107"/>
    <mergeCell ref="A108:B108"/>
    <mergeCell ref="I108:J108"/>
    <mergeCell ref="A109:B109"/>
    <mergeCell ref="I109:J109"/>
    <mergeCell ref="A110:B110"/>
    <mergeCell ref="I110:J110"/>
    <mergeCell ref="A111:B111"/>
    <mergeCell ref="I111:J111"/>
    <mergeCell ref="A112:B112"/>
    <mergeCell ref="I112:J112"/>
    <mergeCell ref="A113:B113"/>
    <mergeCell ref="I113:J113"/>
    <mergeCell ref="A90:B90"/>
    <mergeCell ref="I90:J90"/>
    <mergeCell ref="A91:B91"/>
    <mergeCell ref="I91:J91"/>
    <mergeCell ref="A104:B104"/>
    <mergeCell ref="I104:J104"/>
    <mergeCell ref="A93:B93"/>
    <mergeCell ref="I93:J93"/>
    <mergeCell ref="A94:B94"/>
    <mergeCell ref="I94:J94"/>
    <mergeCell ref="A95:B95"/>
    <mergeCell ref="I95:J95"/>
    <mergeCell ref="A96:B96"/>
    <mergeCell ref="I96:J96"/>
    <mergeCell ref="A97:B97"/>
    <mergeCell ref="I97:J97"/>
    <mergeCell ref="A98:B98"/>
    <mergeCell ref="I98:J98"/>
    <mergeCell ref="A99:B99"/>
    <mergeCell ref="I99:J99"/>
    <mergeCell ref="A100:B100"/>
    <mergeCell ref="I100:J100"/>
    <mergeCell ref="A101:B101"/>
    <mergeCell ref="I101:J101"/>
    <mergeCell ref="A78:B78"/>
    <mergeCell ref="I78:J78"/>
    <mergeCell ref="A79:B79"/>
    <mergeCell ref="I79:J79"/>
    <mergeCell ref="A92:B92"/>
    <mergeCell ref="I92:J92"/>
    <mergeCell ref="A81:B81"/>
    <mergeCell ref="I81:J81"/>
    <mergeCell ref="A82:B82"/>
    <mergeCell ref="I82:J82"/>
    <mergeCell ref="A83:B83"/>
    <mergeCell ref="I83:J83"/>
    <mergeCell ref="A84:B84"/>
    <mergeCell ref="I84:J84"/>
    <mergeCell ref="A85:B85"/>
    <mergeCell ref="I85:J85"/>
    <mergeCell ref="A86:B86"/>
    <mergeCell ref="I86:J86"/>
    <mergeCell ref="A87:B87"/>
    <mergeCell ref="I87:J87"/>
    <mergeCell ref="A88:B88"/>
    <mergeCell ref="I88:J88"/>
    <mergeCell ref="A89:B89"/>
    <mergeCell ref="I89:J89"/>
    <mergeCell ref="A66:B66"/>
    <mergeCell ref="I66:J66"/>
    <mergeCell ref="A67:B67"/>
    <mergeCell ref="I67:J67"/>
    <mergeCell ref="A80:B80"/>
    <mergeCell ref="I80:J80"/>
    <mergeCell ref="A69:B69"/>
    <mergeCell ref="I69:J69"/>
    <mergeCell ref="A70:B70"/>
    <mergeCell ref="I70:J70"/>
    <mergeCell ref="A71:B71"/>
    <mergeCell ref="I71:J71"/>
    <mergeCell ref="A72:B72"/>
    <mergeCell ref="I72:J72"/>
    <mergeCell ref="A73:B73"/>
    <mergeCell ref="I73:J73"/>
    <mergeCell ref="A74:B74"/>
    <mergeCell ref="I74:J74"/>
    <mergeCell ref="A75:B75"/>
    <mergeCell ref="I75:J75"/>
    <mergeCell ref="A76:B76"/>
    <mergeCell ref="I76:J76"/>
    <mergeCell ref="A77:B77"/>
    <mergeCell ref="I77:J77"/>
    <mergeCell ref="A54:B54"/>
    <mergeCell ref="I54:J54"/>
    <mergeCell ref="A55:B55"/>
    <mergeCell ref="I55:J55"/>
    <mergeCell ref="A68:B68"/>
    <mergeCell ref="I68:J68"/>
    <mergeCell ref="A57:B57"/>
    <mergeCell ref="I57:J57"/>
    <mergeCell ref="A58:B58"/>
    <mergeCell ref="I58:J58"/>
    <mergeCell ref="A59:B59"/>
    <mergeCell ref="I59:J59"/>
    <mergeCell ref="A60:B60"/>
    <mergeCell ref="I60:J60"/>
    <mergeCell ref="A61:B61"/>
    <mergeCell ref="I61:J61"/>
    <mergeCell ref="A62:B62"/>
    <mergeCell ref="I62:J62"/>
    <mergeCell ref="A63:B63"/>
    <mergeCell ref="I63:J63"/>
    <mergeCell ref="A64:B64"/>
    <mergeCell ref="I64:J64"/>
    <mergeCell ref="A65:B65"/>
    <mergeCell ref="I65:J65"/>
    <mergeCell ref="A42:B42"/>
    <mergeCell ref="I42:J42"/>
    <mergeCell ref="A43:B43"/>
    <mergeCell ref="I43:J43"/>
    <mergeCell ref="A56:B56"/>
    <mergeCell ref="I56:J56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2:B52"/>
    <mergeCell ref="I52:J52"/>
    <mergeCell ref="A53:B53"/>
    <mergeCell ref="I53:J53"/>
    <mergeCell ref="A30:B30"/>
    <mergeCell ref="I30:J30"/>
    <mergeCell ref="A31:B31"/>
    <mergeCell ref="I31:J31"/>
    <mergeCell ref="A44:B44"/>
    <mergeCell ref="I44:J44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18:B18"/>
    <mergeCell ref="I18:J18"/>
    <mergeCell ref="A19:B19"/>
    <mergeCell ref="I19:J19"/>
    <mergeCell ref="A32:B32"/>
    <mergeCell ref="I32:J32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6:B6"/>
    <mergeCell ref="I6:J6"/>
    <mergeCell ref="A7:B7"/>
    <mergeCell ref="I7:J7"/>
    <mergeCell ref="A20:B20"/>
    <mergeCell ref="I20:J20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8:B8"/>
    <mergeCell ref="I8:J8"/>
    <mergeCell ref="AB2:AD2"/>
    <mergeCell ref="AE2:AG2"/>
    <mergeCell ref="AH2:AJ2"/>
    <mergeCell ref="AK2:AM2"/>
    <mergeCell ref="AN2:AP2"/>
    <mergeCell ref="AQ2:AR2"/>
    <mergeCell ref="A1:E1"/>
    <mergeCell ref="F1:AR1"/>
    <mergeCell ref="A2:B2"/>
    <mergeCell ref="F2:H2"/>
    <mergeCell ref="I2:L2"/>
    <mergeCell ref="M2:O2"/>
    <mergeCell ref="P2:R2"/>
    <mergeCell ref="S2:U2"/>
    <mergeCell ref="V2:X2"/>
    <mergeCell ref="Y2:AA2"/>
    <mergeCell ref="A3:B3"/>
    <mergeCell ref="I3:J3"/>
    <mergeCell ref="A4:B4"/>
    <mergeCell ref="I4:J4"/>
    <mergeCell ref="A5:B5"/>
    <mergeCell ref="I5:J5"/>
  </mergeCells>
  <pageMargins left="1" right="1" top="1" bottom="1.3770799212598399" header="1" footer="1"/>
  <pageSetup orientation="portrait" horizontalDpi="300" verticalDpi="300"/>
  <headerFooter alignWithMargins="0">
    <oddFooter>&amp;L&amp;"Arial,Regular"&amp;8 4/3/2020 2:53:19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showGridLines="0" workbookViewId="0"/>
  </sheetViews>
  <sheetFormatPr defaultRowHeight="15" x14ac:dyDescent="0.25"/>
  <cols>
    <col min="1" max="1" width="4.7109375" customWidth="1"/>
    <col min="2" max="2" width="5.5703125" customWidth="1"/>
    <col min="3" max="3" width="23.7109375" customWidth="1"/>
    <col min="4" max="4" width="13.7109375" customWidth="1"/>
    <col min="5" max="5" width="11.85546875" customWidth="1"/>
    <col min="6" max="9" width="13.7109375" customWidth="1"/>
    <col min="10" max="10" width="11.7109375" customWidth="1"/>
    <col min="11" max="11" width="9.85546875" customWidth="1"/>
    <col min="12" max="12" width="13.7109375" customWidth="1"/>
  </cols>
  <sheetData>
    <row r="1" spans="2:11" ht="10.5" customHeight="1" x14ac:dyDescent="0.25"/>
    <row r="2" spans="2:11" ht="18" customHeight="1" x14ac:dyDescent="0.25">
      <c r="B2" s="143" t="s">
        <v>737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ht="56.25" x14ac:dyDescent="0.25">
      <c r="B3" s="63" t="s">
        <v>50</v>
      </c>
      <c r="C3" s="63" t="s">
        <v>50</v>
      </c>
      <c r="D3" s="64" t="s">
        <v>738</v>
      </c>
      <c r="E3" s="64" t="s">
        <v>739</v>
      </c>
      <c r="F3" s="64" t="s">
        <v>740</v>
      </c>
      <c r="G3" s="64" t="s">
        <v>741</v>
      </c>
      <c r="H3" s="64" t="s">
        <v>742</v>
      </c>
      <c r="I3" s="64" t="s">
        <v>743</v>
      </c>
      <c r="J3" s="64" t="s">
        <v>744</v>
      </c>
      <c r="K3" s="64" t="s">
        <v>745</v>
      </c>
    </row>
    <row r="4" spans="2:11" ht="18" customHeight="1" x14ac:dyDescent="0.25">
      <c r="B4" s="142" t="s">
        <v>746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2:11" x14ac:dyDescent="0.25">
      <c r="B5" s="142" t="s">
        <v>747</v>
      </c>
      <c r="C5" s="103"/>
      <c r="D5" s="66">
        <v>1</v>
      </c>
      <c r="E5" s="66">
        <v>0</v>
      </c>
      <c r="F5" s="66">
        <v>0</v>
      </c>
      <c r="G5" s="66">
        <v>0</v>
      </c>
      <c r="H5" s="67"/>
      <c r="I5" s="66">
        <v>0</v>
      </c>
      <c r="J5" s="66">
        <v>0</v>
      </c>
      <c r="K5" s="67"/>
    </row>
    <row r="6" spans="2:11" ht="22.5" x14ac:dyDescent="0.25">
      <c r="B6" s="68">
        <v>2</v>
      </c>
      <c r="C6" s="8" t="s">
        <v>126</v>
      </c>
      <c r="D6" s="44" t="s">
        <v>127</v>
      </c>
      <c r="E6" s="45">
        <v>0</v>
      </c>
      <c r="F6" s="45">
        <v>0</v>
      </c>
      <c r="G6" s="45">
        <v>0</v>
      </c>
      <c r="H6" s="44"/>
      <c r="I6" s="45">
        <v>0</v>
      </c>
      <c r="J6" s="45">
        <v>0</v>
      </c>
      <c r="K6" s="44"/>
    </row>
    <row r="7" spans="2:11" x14ac:dyDescent="0.25">
      <c r="B7" s="142" t="s">
        <v>748</v>
      </c>
      <c r="C7" s="103"/>
      <c r="D7" s="66">
        <v>1</v>
      </c>
      <c r="E7" s="66">
        <v>0</v>
      </c>
      <c r="F7" s="66">
        <v>0</v>
      </c>
      <c r="G7" s="66">
        <v>0</v>
      </c>
      <c r="H7" s="67"/>
      <c r="I7" s="66">
        <v>0</v>
      </c>
      <c r="J7" s="66">
        <v>0</v>
      </c>
      <c r="K7" s="67"/>
    </row>
    <row r="8" spans="2:11" x14ac:dyDescent="0.25">
      <c r="B8" s="68">
        <v>3</v>
      </c>
      <c r="C8" s="8" t="s">
        <v>178</v>
      </c>
      <c r="D8" s="44" t="s">
        <v>179</v>
      </c>
      <c r="E8" s="45">
        <v>0</v>
      </c>
      <c r="F8" s="45">
        <v>0</v>
      </c>
      <c r="G8" s="45">
        <v>0</v>
      </c>
      <c r="H8" s="44"/>
      <c r="I8" s="45">
        <v>0</v>
      </c>
      <c r="J8" s="45">
        <v>0</v>
      </c>
      <c r="K8" s="44"/>
    </row>
    <row r="9" spans="2:11" x14ac:dyDescent="0.25">
      <c r="B9" s="142" t="s">
        <v>749</v>
      </c>
      <c r="C9" s="103"/>
      <c r="D9" s="66">
        <v>1</v>
      </c>
      <c r="E9" s="66">
        <v>0</v>
      </c>
      <c r="F9" s="66">
        <v>0</v>
      </c>
      <c r="G9" s="66">
        <v>0</v>
      </c>
      <c r="H9" s="67"/>
      <c r="I9" s="66">
        <v>0</v>
      </c>
      <c r="J9" s="66">
        <v>0</v>
      </c>
      <c r="K9" s="67"/>
    </row>
    <row r="10" spans="2:11" x14ac:dyDescent="0.25">
      <c r="B10" s="68">
        <v>4</v>
      </c>
      <c r="C10" s="8" t="s">
        <v>200</v>
      </c>
      <c r="D10" s="44" t="s">
        <v>201</v>
      </c>
      <c r="E10" s="45">
        <v>0</v>
      </c>
      <c r="F10" s="45">
        <v>0</v>
      </c>
      <c r="G10" s="45">
        <v>0</v>
      </c>
      <c r="H10" s="44"/>
      <c r="I10" s="45">
        <v>0</v>
      </c>
      <c r="J10" s="45">
        <v>0</v>
      </c>
      <c r="K10" s="44"/>
    </row>
    <row r="11" spans="2:11" x14ac:dyDescent="0.25">
      <c r="B11" s="142" t="s">
        <v>750</v>
      </c>
      <c r="C11" s="103"/>
      <c r="D11" s="66">
        <v>2</v>
      </c>
      <c r="E11" s="66">
        <v>0</v>
      </c>
      <c r="F11" s="66">
        <v>0</v>
      </c>
      <c r="G11" s="66">
        <v>0</v>
      </c>
      <c r="H11" s="67"/>
      <c r="I11" s="66">
        <v>0</v>
      </c>
      <c r="J11" s="66">
        <v>0</v>
      </c>
      <c r="K11" s="67"/>
    </row>
    <row r="12" spans="2:11" x14ac:dyDescent="0.25">
      <c r="B12" s="68">
        <v>6</v>
      </c>
      <c r="C12" s="8" t="s">
        <v>284</v>
      </c>
      <c r="D12" s="44" t="s">
        <v>285</v>
      </c>
      <c r="E12" s="45">
        <v>0</v>
      </c>
      <c r="F12" s="45">
        <v>0</v>
      </c>
      <c r="G12" s="45">
        <v>0</v>
      </c>
      <c r="H12" s="44"/>
      <c r="I12" s="45">
        <v>0</v>
      </c>
      <c r="J12" s="45">
        <v>0</v>
      </c>
      <c r="K12" s="44"/>
    </row>
    <row r="13" spans="2:11" ht="22.5" x14ac:dyDescent="0.25">
      <c r="B13" s="68">
        <v>6</v>
      </c>
      <c r="C13" s="8" t="s">
        <v>300</v>
      </c>
      <c r="D13" s="44" t="s">
        <v>301</v>
      </c>
      <c r="E13" s="45">
        <v>0</v>
      </c>
      <c r="F13" s="45">
        <v>0</v>
      </c>
      <c r="G13" s="45">
        <v>0</v>
      </c>
      <c r="H13" s="44"/>
      <c r="I13" s="45">
        <v>0</v>
      </c>
      <c r="J13" s="45">
        <v>0</v>
      </c>
      <c r="K13" s="44"/>
    </row>
    <row r="14" spans="2:11" x14ac:dyDescent="0.25">
      <c r="B14" s="142" t="s">
        <v>751</v>
      </c>
      <c r="C14" s="103"/>
      <c r="D14" s="66">
        <v>1</v>
      </c>
      <c r="E14" s="66">
        <v>0</v>
      </c>
      <c r="F14" s="66">
        <v>0</v>
      </c>
      <c r="G14" s="66">
        <v>0</v>
      </c>
      <c r="H14" s="67"/>
      <c r="I14" s="66">
        <v>0</v>
      </c>
      <c r="J14" s="66">
        <v>0</v>
      </c>
      <c r="K14" s="67"/>
    </row>
    <row r="15" spans="2:11" x14ac:dyDescent="0.25">
      <c r="B15" s="68">
        <v>7</v>
      </c>
      <c r="C15" s="8" t="s">
        <v>356</v>
      </c>
      <c r="D15" s="44" t="s">
        <v>357</v>
      </c>
      <c r="E15" s="45">
        <v>0</v>
      </c>
      <c r="F15" s="45">
        <v>0</v>
      </c>
      <c r="G15" s="45">
        <v>0</v>
      </c>
      <c r="H15" s="44"/>
      <c r="I15" s="45">
        <v>0</v>
      </c>
      <c r="J15" s="45">
        <v>0</v>
      </c>
      <c r="K15" s="44"/>
    </row>
    <row r="16" spans="2:11" x14ac:dyDescent="0.25">
      <c r="B16" s="142" t="s">
        <v>752</v>
      </c>
      <c r="C16" s="103"/>
      <c r="D16" s="66">
        <v>10</v>
      </c>
      <c r="E16" s="66">
        <v>0</v>
      </c>
      <c r="F16" s="66">
        <v>0</v>
      </c>
      <c r="G16" s="66">
        <v>0</v>
      </c>
      <c r="H16" s="67"/>
      <c r="I16" s="66">
        <v>0</v>
      </c>
      <c r="J16" s="66">
        <v>0</v>
      </c>
      <c r="K16" s="67"/>
    </row>
    <row r="17" spans="2:11" x14ac:dyDescent="0.25">
      <c r="B17" s="68">
        <v>8</v>
      </c>
      <c r="C17" s="8" t="s">
        <v>382</v>
      </c>
      <c r="D17" s="44" t="s">
        <v>383</v>
      </c>
      <c r="E17" s="45">
        <v>0</v>
      </c>
      <c r="F17" s="45">
        <v>0</v>
      </c>
      <c r="G17" s="45">
        <v>0</v>
      </c>
      <c r="H17" s="44"/>
      <c r="I17" s="45">
        <v>0</v>
      </c>
      <c r="J17" s="45">
        <v>0</v>
      </c>
      <c r="K17" s="44"/>
    </row>
    <row r="18" spans="2:11" x14ac:dyDescent="0.25">
      <c r="B18" s="68">
        <v>8</v>
      </c>
      <c r="C18" s="8" t="s">
        <v>392</v>
      </c>
      <c r="D18" s="44" t="s">
        <v>393</v>
      </c>
      <c r="E18" s="45">
        <v>0</v>
      </c>
      <c r="F18" s="45">
        <v>0</v>
      </c>
      <c r="G18" s="45">
        <v>0</v>
      </c>
      <c r="H18" s="44"/>
      <c r="I18" s="45">
        <v>0</v>
      </c>
      <c r="J18" s="45">
        <v>0</v>
      </c>
      <c r="K18" s="44"/>
    </row>
    <row r="19" spans="2:11" x14ac:dyDescent="0.25">
      <c r="B19" s="68">
        <v>8</v>
      </c>
      <c r="C19" s="8" t="s">
        <v>406</v>
      </c>
      <c r="D19" s="44" t="s">
        <v>407</v>
      </c>
      <c r="E19" s="45">
        <v>0</v>
      </c>
      <c r="F19" s="45">
        <v>0</v>
      </c>
      <c r="G19" s="45">
        <v>0</v>
      </c>
      <c r="H19" s="44"/>
      <c r="I19" s="45">
        <v>0</v>
      </c>
      <c r="J19" s="45">
        <v>0</v>
      </c>
      <c r="K19" s="44"/>
    </row>
    <row r="20" spans="2:11" x14ac:dyDescent="0.25">
      <c r="B20" s="68">
        <v>8</v>
      </c>
      <c r="C20" s="8" t="s">
        <v>446</v>
      </c>
      <c r="D20" s="44" t="s">
        <v>447</v>
      </c>
      <c r="E20" s="45">
        <v>0</v>
      </c>
      <c r="F20" s="45">
        <v>0</v>
      </c>
      <c r="G20" s="45">
        <v>0</v>
      </c>
      <c r="H20" s="44"/>
      <c r="I20" s="45">
        <v>0</v>
      </c>
      <c r="J20" s="45">
        <v>0</v>
      </c>
      <c r="K20" s="44"/>
    </row>
    <row r="21" spans="2:11" x14ac:dyDescent="0.25">
      <c r="B21" s="68">
        <v>8</v>
      </c>
      <c r="C21" s="8" t="s">
        <v>452</v>
      </c>
      <c r="D21" s="44" t="s">
        <v>453</v>
      </c>
      <c r="E21" s="45">
        <v>0</v>
      </c>
      <c r="F21" s="45">
        <v>0</v>
      </c>
      <c r="G21" s="45">
        <v>0</v>
      </c>
      <c r="H21" s="44"/>
      <c r="I21" s="45">
        <v>0</v>
      </c>
      <c r="J21" s="45">
        <v>0</v>
      </c>
      <c r="K21" s="44"/>
    </row>
    <row r="22" spans="2:11" x14ac:dyDescent="0.25">
      <c r="B22" s="68">
        <v>8</v>
      </c>
      <c r="C22" s="8" t="s">
        <v>456</v>
      </c>
      <c r="D22" s="44" t="s">
        <v>457</v>
      </c>
      <c r="E22" s="45">
        <v>0</v>
      </c>
      <c r="F22" s="45">
        <v>0</v>
      </c>
      <c r="G22" s="45">
        <v>0</v>
      </c>
      <c r="H22" s="44"/>
      <c r="I22" s="45">
        <v>0</v>
      </c>
      <c r="J22" s="45">
        <v>0</v>
      </c>
      <c r="K22" s="44"/>
    </row>
    <row r="23" spans="2:11" x14ac:dyDescent="0.25">
      <c r="B23" s="68">
        <v>8</v>
      </c>
      <c r="C23" s="8" t="s">
        <v>458</v>
      </c>
      <c r="D23" s="44" t="s">
        <v>459</v>
      </c>
      <c r="E23" s="45">
        <v>0</v>
      </c>
      <c r="F23" s="45">
        <v>0</v>
      </c>
      <c r="G23" s="45">
        <v>0</v>
      </c>
      <c r="H23" s="44"/>
      <c r="I23" s="45">
        <v>0</v>
      </c>
      <c r="J23" s="45">
        <v>0</v>
      </c>
      <c r="K23" s="44"/>
    </row>
    <row r="24" spans="2:11" x14ac:dyDescent="0.25">
      <c r="B24" s="68">
        <v>8</v>
      </c>
      <c r="C24" s="8" t="s">
        <v>462</v>
      </c>
      <c r="D24" s="44" t="s">
        <v>463</v>
      </c>
      <c r="E24" s="45">
        <v>0</v>
      </c>
      <c r="F24" s="45">
        <v>0</v>
      </c>
      <c r="G24" s="45">
        <v>0</v>
      </c>
      <c r="H24" s="44"/>
      <c r="I24" s="45">
        <v>0</v>
      </c>
      <c r="J24" s="45">
        <v>0</v>
      </c>
      <c r="K24" s="44"/>
    </row>
    <row r="25" spans="2:11" x14ac:dyDescent="0.25">
      <c r="B25" s="68">
        <v>8</v>
      </c>
      <c r="C25" s="8" t="s">
        <v>464</v>
      </c>
      <c r="D25" s="44" t="s">
        <v>465</v>
      </c>
      <c r="E25" s="45">
        <v>0</v>
      </c>
      <c r="F25" s="45">
        <v>0</v>
      </c>
      <c r="G25" s="45">
        <v>0</v>
      </c>
      <c r="H25" s="44"/>
      <c r="I25" s="45">
        <v>0</v>
      </c>
      <c r="J25" s="45">
        <v>0</v>
      </c>
      <c r="K25" s="44"/>
    </row>
    <row r="26" spans="2:11" x14ac:dyDescent="0.25">
      <c r="B26" s="68">
        <v>8</v>
      </c>
      <c r="C26" s="8" t="s">
        <v>469</v>
      </c>
      <c r="D26" s="44" t="s">
        <v>470</v>
      </c>
      <c r="E26" s="45">
        <v>0</v>
      </c>
      <c r="F26" s="45">
        <v>0</v>
      </c>
      <c r="G26" s="45">
        <v>0</v>
      </c>
      <c r="H26" s="44"/>
      <c r="I26" s="45">
        <v>0</v>
      </c>
      <c r="J26" s="45">
        <v>0</v>
      </c>
      <c r="K26" s="44"/>
    </row>
    <row r="27" spans="2:11" x14ac:dyDescent="0.25">
      <c r="B27" s="142" t="s">
        <v>753</v>
      </c>
      <c r="C27" s="103"/>
      <c r="D27" s="66">
        <v>2</v>
      </c>
      <c r="E27" s="66">
        <v>0</v>
      </c>
      <c r="F27" s="66">
        <v>0</v>
      </c>
      <c r="G27" s="66">
        <v>0</v>
      </c>
      <c r="H27" s="67"/>
      <c r="I27" s="66">
        <v>0</v>
      </c>
      <c r="J27" s="66">
        <v>0</v>
      </c>
      <c r="K27" s="67"/>
    </row>
    <row r="28" spans="2:11" x14ac:dyDescent="0.25">
      <c r="B28" s="68">
        <v>11</v>
      </c>
      <c r="C28" s="8" t="s">
        <v>503</v>
      </c>
      <c r="D28" s="44" t="s">
        <v>504</v>
      </c>
      <c r="E28" s="45">
        <v>0</v>
      </c>
      <c r="F28" s="45">
        <v>0</v>
      </c>
      <c r="G28" s="45">
        <v>0</v>
      </c>
      <c r="H28" s="44"/>
      <c r="I28" s="45">
        <v>0</v>
      </c>
      <c r="J28" s="45">
        <v>0</v>
      </c>
      <c r="K28" s="44"/>
    </row>
    <row r="29" spans="2:11" ht="22.5" x14ac:dyDescent="0.25">
      <c r="B29" s="68">
        <v>11</v>
      </c>
      <c r="C29" s="8" t="s">
        <v>521</v>
      </c>
      <c r="D29" s="44" t="s">
        <v>522</v>
      </c>
      <c r="E29" s="45">
        <v>0</v>
      </c>
      <c r="F29" s="45">
        <v>0</v>
      </c>
      <c r="G29" s="45">
        <v>0</v>
      </c>
      <c r="H29" s="44"/>
      <c r="I29" s="45">
        <v>0</v>
      </c>
      <c r="J29" s="45">
        <v>0</v>
      </c>
      <c r="K29" s="44"/>
    </row>
    <row r="30" spans="2:11" x14ac:dyDescent="0.25">
      <c r="B30" s="142" t="s">
        <v>754</v>
      </c>
      <c r="C30" s="103"/>
      <c r="D30" s="66">
        <v>1</v>
      </c>
      <c r="E30" s="66">
        <v>0</v>
      </c>
      <c r="F30" s="66">
        <v>0</v>
      </c>
      <c r="G30" s="66">
        <v>0</v>
      </c>
      <c r="H30" s="67"/>
      <c r="I30" s="66">
        <v>0</v>
      </c>
      <c r="J30" s="66">
        <v>0</v>
      </c>
      <c r="K30" s="67"/>
    </row>
    <row r="31" spans="2:11" x14ac:dyDescent="0.25">
      <c r="B31" s="68">
        <v>12</v>
      </c>
      <c r="C31" s="8" t="s">
        <v>533</v>
      </c>
      <c r="D31" s="44" t="s">
        <v>534</v>
      </c>
      <c r="E31" s="45">
        <v>0</v>
      </c>
      <c r="F31" s="45">
        <v>0</v>
      </c>
      <c r="G31" s="45">
        <v>0</v>
      </c>
      <c r="H31" s="44"/>
      <c r="I31" s="45">
        <v>0</v>
      </c>
      <c r="J31" s="45">
        <v>0</v>
      </c>
      <c r="K31" s="44"/>
    </row>
    <row r="32" spans="2:11" x14ac:dyDescent="0.25">
      <c r="B32" s="142" t="s">
        <v>755</v>
      </c>
      <c r="C32" s="103"/>
      <c r="D32" s="66">
        <v>8</v>
      </c>
      <c r="E32" s="66">
        <v>0</v>
      </c>
      <c r="F32" s="66">
        <v>0</v>
      </c>
      <c r="G32" s="66">
        <v>0</v>
      </c>
      <c r="H32" s="67"/>
      <c r="I32" s="66">
        <v>0</v>
      </c>
      <c r="J32" s="66">
        <v>0</v>
      </c>
      <c r="K32" s="67"/>
    </row>
    <row r="33" spans="2:11" ht="22.5" x14ac:dyDescent="0.25">
      <c r="B33" s="68">
        <v>13</v>
      </c>
      <c r="C33" s="8" t="s">
        <v>549</v>
      </c>
      <c r="D33" s="44" t="s">
        <v>550</v>
      </c>
      <c r="E33" s="45">
        <v>0</v>
      </c>
      <c r="F33" s="45">
        <v>0</v>
      </c>
      <c r="G33" s="45">
        <v>0</v>
      </c>
      <c r="H33" s="44"/>
      <c r="I33" s="45">
        <v>0</v>
      </c>
      <c r="J33" s="45">
        <v>0</v>
      </c>
      <c r="K33" s="44"/>
    </row>
    <row r="34" spans="2:11" ht="22.5" x14ac:dyDescent="0.25">
      <c r="B34" s="68">
        <v>13</v>
      </c>
      <c r="C34" s="8" t="s">
        <v>561</v>
      </c>
      <c r="D34" s="44" t="s">
        <v>562</v>
      </c>
      <c r="E34" s="45">
        <v>0</v>
      </c>
      <c r="F34" s="45">
        <v>0</v>
      </c>
      <c r="G34" s="45">
        <v>0</v>
      </c>
      <c r="H34" s="44"/>
      <c r="I34" s="45">
        <v>0</v>
      </c>
      <c r="J34" s="45">
        <v>0</v>
      </c>
      <c r="K34" s="44"/>
    </row>
    <row r="35" spans="2:11" ht="22.5" x14ac:dyDescent="0.25">
      <c r="B35" s="68">
        <v>13</v>
      </c>
      <c r="C35" s="8" t="s">
        <v>571</v>
      </c>
      <c r="D35" s="44" t="s">
        <v>572</v>
      </c>
      <c r="E35" s="45">
        <v>0</v>
      </c>
      <c r="F35" s="45">
        <v>0</v>
      </c>
      <c r="G35" s="45">
        <v>0</v>
      </c>
      <c r="H35" s="44"/>
      <c r="I35" s="45">
        <v>0</v>
      </c>
      <c r="J35" s="45">
        <v>0</v>
      </c>
      <c r="K35" s="44"/>
    </row>
    <row r="36" spans="2:11" x14ac:dyDescent="0.25">
      <c r="B36" s="68">
        <v>13</v>
      </c>
      <c r="C36" s="8" t="s">
        <v>595</v>
      </c>
      <c r="D36" s="44" t="s">
        <v>596</v>
      </c>
      <c r="E36" s="45">
        <v>0</v>
      </c>
      <c r="F36" s="45">
        <v>0</v>
      </c>
      <c r="G36" s="45">
        <v>0</v>
      </c>
      <c r="H36" s="44"/>
      <c r="I36" s="45">
        <v>0</v>
      </c>
      <c r="J36" s="45">
        <v>0</v>
      </c>
      <c r="K36" s="44"/>
    </row>
    <row r="37" spans="2:11" x14ac:dyDescent="0.25">
      <c r="B37" s="68">
        <v>13</v>
      </c>
      <c r="C37" s="8" t="s">
        <v>609</v>
      </c>
      <c r="D37" s="44" t="s">
        <v>610</v>
      </c>
      <c r="E37" s="45">
        <v>0</v>
      </c>
      <c r="F37" s="45">
        <v>0</v>
      </c>
      <c r="G37" s="45">
        <v>0</v>
      </c>
      <c r="H37" s="44"/>
      <c r="I37" s="45">
        <v>0</v>
      </c>
      <c r="J37" s="45">
        <v>0</v>
      </c>
      <c r="K37" s="44"/>
    </row>
    <row r="38" spans="2:11" x14ac:dyDescent="0.25">
      <c r="B38" s="68">
        <v>13</v>
      </c>
      <c r="C38" s="8" t="s">
        <v>619</v>
      </c>
      <c r="D38" s="44" t="s">
        <v>620</v>
      </c>
      <c r="E38" s="45">
        <v>0</v>
      </c>
      <c r="F38" s="45">
        <v>0</v>
      </c>
      <c r="G38" s="45">
        <v>0</v>
      </c>
      <c r="H38" s="44"/>
      <c r="I38" s="45">
        <v>0</v>
      </c>
      <c r="J38" s="45">
        <v>0</v>
      </c>
      <c r="K38" s="44"/>
    </row>
    <row r="39" spans="2:11" x14ac:dyDescent="0.25">
      <c r="B39" s="68">
        <v>13</v>
      </c>
      <c r="C39" s="8" t="s">
        <v>621</v>
      </c>
      <c r="D39" s="44" t="s">
        <v>622</v>
      </c>
      <c r="E39" s="45">
        <v>0</v>
      </c>
      <c r="F39" s="45">
        <v>0</v>
      </c>
      <c r="G39" s="45">
        <v>0</v>
      </c>
      <c r="H39" s="44"/>
      <c r="I39" s="45">
        <v>0</v>
      </c>
      <c r="J39" s="45">
        <v>0</v>
      </c>
      <c r="K39" s="44"/>
    </row>
    <row r="40" spans="2:11" ht="22.5" x14ac:dyDescent="0.25">
      <c r="B40" s="68">
        <v>13</v>
      </c>
      <c r="C40" s="8" t="s">
        <v>629</v>
      </c>
      <c r="D40" s="44" t="s">
        <v>630</v>
      </c>
      <c r="E40" s="45">
        <v>0</v>
      </c>
      <c r="F40" s="45">
        <v>0</v>
      </c>
      <c r="G40" s="45">
        <v>0</v>
      </c>
      <c r="H40" s="44"/>
      <c r="I40" s="45">
        <v>0</v>
      </c>
      <c r="J40" s="45">
        <v>0</v>
      </c>
      <c r="K40" s="44"/>
    </row>
    <row r="41" spans="2:11" x14ac:dyDescent="0.25">
      <c r="B41" s="142" t="s">
        <v>756</v>
      </c>
      <c r="C41" s="103"/>
      <c r="D41" s="66">
        <v>2</v>
      </c>
      <c r="E41" s="66">
        <v>0</v>
      </c>
      <c r="F41" s="66">
        <v>0</v>
      </c>
      <c r="G41" s="66">
        <v>0</v>
      </c>
      <c r="H41" s="67"/>
      <c r="I41" s="66">
        <v>0</v>
      </c>
      <c r="J41" s="66">
        <v>0</v>
      </c>
      <c r="K41" s="67"/>
    </row>
    <row r="42" spans="2:11" ht="22.5" x14ac:dyDescent="0.25">
      <c r="B42" s="68">
        <v>15</v>
      </c>
      <c r="C42" s="8" t="s">
        <v>691</v>
      </c>
      <c r="D42" s="44" t="s">
        <v>692</v>
      </c>
      <c r="E42" s="45">
        <v>0</v>
      </c>
      <c r="F42" s="45">
        <v>0</v>
      </c>
      <c r="G42" s="45">
        <v>0</v>
      </c>
      <c r="H42" s="44"/>
      <c r="I42" s="45">
        <v>0</v>
      </c>
      <c r="J42" s="45">
        <v>0</v>
      </c>
      <c r="K42" s="44"/>
    </row>
    <row r="43" spans="2:11" x14ac:dyDescent="0.25">
      <c r="B43" s="68">
        <v>15</v>
      </c>
      <c r="C43" s="8" t="s">
        <v>693</v>
      </c>
      <c r="D43" s="44" t="s">
        <v>694</v>
      </c>
      <c r="E43" s="45">
        <v>0</v>
      </c>
      <c r="F43" s="45">
        <v>0</v>
      </c>
      <c r="G43" s="45">
        <v>0</v>
      </c>
      <c r="H43" s="44"/>
      <c r="I43" s="45">
        <v>0</v>
      </c>
      <c r="J43" s="45">
        <v>0</v>
      </c>
      <c r="K43" s="44"/>
    </row>
    <row r="44" spans="2:11" x14ac:dyDescent="0.25">
      <c r="B44" s="142" t="s">
        <v>757</v>
      </c>
      <c r="C44" s="103"/>
      <c r="D44" s="66">
        <v>6</v>
      </c>
      <c r="E44" s="66">
        <v>0</v>
      </c>
      <c r="F44" s="66">
        <v>0</v>
      </c>
      <c r="G44" s="66">
        <v>0</v>
      </c>
      <c r="H44" s="67"/>
      <c r="I44" s="66">
        <v>0</v>
      </c>
      <c r="J44" s="66">
        <v>0</v>
      </c>
      <c r="K44" s="67"/>
    </row>
    <row r="45" spans="2:11" ht="22.5" x14ac:dyDescent="0.25">
      <c r="B45" s="68">
        <v>16</v>
      </c>
      <c r="C45" s="8" t="s">
        <v>723</v>
      </c>
      <c r="D45" s="44" t="s">
        <v>724</v>
      </c>
      <c r="E45" s="45">
        <v>0</v>
      </c>
      <c r="F45" s="45">
        <v>0</v>
      </c>
      <c r="G45" s="45">
        <v>0</v>
      </c>
      <c r="H45" s="44"/>
      <c r="I45" s="45">
        <v>0</v>
      </c>
      <c r="J45" s="45">
        <v>0</v>
      </c>
      <c r="K45" s="44"/>
    </row>
    <row r="46" spans="2:11" x14ac:dyDescent="0.25">
      <c r="B46" s="68">
        <v>16</v>
      </c>
      <c r="C46" s="8" t="s">
        <v>725</v>
      </c>
      <c r="D46" s="44" t="s">
        <v>726</v>
      </c>
      <c r="E46" s="45">
        <v>0</v>
      </c>
      <c r="F46" s="45">
        <v>0</v>
      </c>
      <c r="G46" s="45">
        <v>0</v>
      </c>
      <c r="H46" s="44"/>
      <c r="I46" s="45">
        <v>0</v>
      </c>
      <c r="J46" s="45">
        <v>0</v>
      </c>
      <c r="K46" s="44"/>
    </row>
    <row r="47" spans="2:11" x14ac:dyDescent="0.25">
      <c r="B47" s="68">
        <v>16</v>
      </c>
      <c r="C47" s="8" t="s">
        <v>727</v>
      </c>
      <c r="D47" s="44" t="s">
        <v>728</v>
      </c>
      <c r="E47" s="45">
        <v>0</v>
      </c>
      <c r="F47" s="45">
        <v>0</v>
      </c>
      <c r="G47" s="45">
        <v>0</v>
      </c>
      <c r="H47" s="44"/>
      <c r="I47" s="45">
        <v>0</v>
      </c>
      <c r="J47" s="45">
        <v>0</v>
      </c>
      <c r="K47" s="44"/>
    </row>
    <row r="48" spans="2:11" x14ac:dyDescent="0.25">
      <c r="B48" s="68">
        <v>16</v>
      </c>
      <c r="C48" s="8" t="s">
        <v>731</v>
      </c>
      <c r="D48" s="44" t="s">
        <v>732</v>
      </c>
      <c r="E48" s="45">
        <v>0</v>
      </c>
      <c r="F48" s="45">
        <v>0</v>
      </c>
      <c r="G48" s="45">
        <v>0</v>
      </c>
      <c r="H48" s="44"/>
      <c r="I48" s="45">
        <v>0</v>
      </c>
      <c r="J48" s="45">
        <v>0</v>
      </c>
      <c r="K48" s="44"/>
    </row>
    <row r="49" spans="2:11" x14ac:dyDescent="0.25">
      <c r="B49" s="68">
        <v>16</v>
      </c>
      <c r="C49" s="8" t="s">
        <v>733</v>
      </c>
      <c r="D49" s="44" t="s">
        <v>734</v>
      </c>
      <c r="E49" s="45">
        <v>0</v>
      </c>
      <c r="F49" s="45">
        <v>0</v>
      </c>
      <c r="G49" s="45">
        <v>0</v>
      </c>
      <c r="H49" s="44"/>
      <c r="I49" s="45">
        <v>0</v>
      </c>
      <c r="J49" s="45">
        <v>0</v>
      </c>
      <c r="K49" s="44"/>
    </row>
    <row r="50" spans="2:11" x14ac:dyDescent="0.25">
      <c r="B50" s="68">
        <v>16</v>
      </c>
      <c r="C50" s="8" t="s">
        <v>758</v>
      </c>
      <c r="D50" s="44" t="s">
        <v>759</v>
      </c>
      <c r="E50" s="45">
        <v>0</v>
      </c>
      <c r="F50" s="45">
        <v>0</v>
      </c>
      <c r="G50" s="45">
        <v>0</v>
      </c>
      <c r="H50" s="44"/>
      <c r="I50" s="45">
        <v>0</v>
      </c>
      <c r="J50" s="45">
        <v>0</v>
      </c>
      <c r="K50" s="44"/>
    </row>
    <row r="51" spans="2:11" x14ac:dyDescent="0.25">
      <c r="B51" s="69" t="s">
        <v>50</v>
      </c>
      <c r="C51" s="69" t="s">
        <v>760</v>
      </c>
      <c r="D51" s="70" t="s">
        <v>127</v>
      </c>
      <c r="E51" s="71">
        <v>0</v>
      </c>
      <c r="F51" s="71">
        <v>0</v>
      </c>
      <c r="G51" s="71">
        <v>0</v>
      </c>
      <c r="H51" s="70"/>
      <c r="I51" s="71">
        <v>0</v>
      </c>
      <c r="J51" s="71">
        <v>0</v>
      </c>
      <c r="K51" s="70"/>
    </row>
  </sheetData>
  <mergeCells count="13">
    <mergeCell ref="B2:K2"/>
    <mergeCell ref="B4:K4"/>
    <mergeCell ref="B5:C5"/>
    <mergeCell ref="B7:C7"/>
    <mergeCell ref="B9:C9"/>
    <mergeCell ref="B32:C32"/>
    <mergeCell ref="B41:C41"/>
    <mergeCell ref="B44:C44"/>
    <mergeCell ref="B11:C11"/>
    <mergeCell ref="B14:C14"/>
    <mergeCell ref="B16:C16"/>
    <mergeCell ref="B27:C27"/>
    <mergeCell ref="B30:C30"/>
  </mergeCells>
  <pageMargins left="0.5" right="0.5" top="0.5" bottom="0.5" header="0.5" footer="0.5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8"/>
  <sheetViews>
    <sheetView showGridLines="0" workbookViewId="0"/>
  </sheetViews>
  <sheetFormatPr defaultRowHeight="15" x14ac:dyDescent="0.25"/>
  <cols>
    <col min="1" max="1" width="4.7109375" customWidth="1"/>
    <col min="2" max="2" width="5.5703125" customWidth="1"/>
    <col min="3" max="3" width="23.7109375" customWidth="1"/>
    <col min="4" max="4" width="13.7109375" customWidth="1"/>
    <col min="5" max="5" width="11.85546875" customWidth="1"/>
    <col min="6" max="9" width="13.7109375" customWidth="1"/>
    <col min="10" max="10" width="11.7109375" customWidth="1"/>
    <col min="11" max="11" width="9.85546875" customWidth="1"/>
    <col min="12" max="12" width="13.7109375" customWidth="1"/>
  </cols>
  <sheetData>
    <row r="1" spans="2:11" ht="56.25" x14ac:dyDescent="0.25">
      <c r="B1" s="63" t="s">
        <v>50</v>
      </c>
      <c r="C1" s="63" t="s">
        <v>50</v>
      </c>
      <c r="D1" s="64" t="s">
        <v>738</v>
      </c>
      <c r="E1" s="64" t="s">
        <v>739</v>
      </c>
      <c r="F1" s="64" t="s">
        <v>740</v>
      </c>
      <c r="G1" s="64" t="s">
        <v>741</v>
      </c>
      <c r="H1" s="64" t="s">
        <v>742</v>
      </c>
      <c r="I1" s="64" t="s">
        <v>743</v>
      </c>
      <c r="J1" s="64" t="s">
        <v>744</v>
      </c>
      <c r="K1" s="64" t="s">
        <v>745</v>
      </c>
    </row>
    <row r="2" spans="2:11" ht="18" customHeight="1" x14ac:dyDescent="0.25">
      <c r="B2" s="142" t="s">
        <v>761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x14ac:dyDescent="0.25">
      <c r="B3" s="142" t="s">
        <v>762</v>
      </c>
      <c r="C3" s="103"/>
      <c r="D3" s="66">
        <v>16</v>
      </c>
      <c r="E3" s="66">
        <v>16</v>
      </c>
      <c r="F3" s="66">
        <v>8465</v>
      </c>
      <c r="G3" s="66">
        <v>485</v>
      </c>
      <c r="H3" s="72">
        <v>12820</v>
      </c>
      <c r="I3" s="66">
        <v>0</v>
      </c>
      <c r="J3" s="66">
        <v>12</v>
      </c>
      <c r="K3" s="73">
        <v>350</v>
      </c>
    </row>
    <row r="4" spans="2:11" x14ac:dyDescent="0.25">
      <c r="B4" s="68">
        <v>1</v>
      </c>
      <c r="C4" s="8" t="s">
        <v>83</v>
      </c>
      <c r="D4" s="44" t="s">
        <v>84</v>
      </c>
      <c r="E4" s="45">
        <v>1</v>
      </c>
      <c r="F4" s="45">
        <v>477</v>
      </c>
      <c r="G4" s="45">
        <v>9</v>
      </c>
      <c r="H4" s="74">
        <v>270</v>
      </c>
      <c r="I4" s="45">
        <v>0</v>
      </c>
      <c r="J4" s="45">
        <v>0</v>
      </c>
      <c r="K4" s="75">
        <v>0</v>
      </c>
    </row>
    <row r="5" spans="2:11" x14ac:dyDescent="0.25">
      <c r="B5" s="68">
        <v>1</v>
      </c>
      <c r="C5" s="8" t="s">
        <v>86</v>
      </c>
      <c r="D5" s="44" t="s">
        <v>87</v>
      </c>
      <c r="E5" s="45">
        <v>1</v>
      </c>
      <c r="F5" s="45">
        <v>475</v>
      </c>
      <c r="G5" s="45">
        <v>6</v>
      </c>
      <c r="H5" s="74">
        <v>120</v>
      </c>
      <c r="I5" s="45">
        <v>0</v>
      </c>
      <c r="J5" s="45">
        <v>0</v>
      </c>
      <c r="K5" s="75">
        <v>0</v>
      </c>
    </row>
    <row r="6" spans="2:11" x14ac:dyDescent="0.25">
      <c r="B6" s="68">
        <v>1</v>
      </c>
      <c r="C6" s="8" t="s">
        <v>88</v>
      </c>
      <c r="D6" s="44" t="s">
        <v>89</v>
      </c>
      <c r="E6" s="45">
        <v>1</v>
      </c>
      <c r="F6" s="45">
        <v>567</v>
      </c>
      <c r="G6" s="45">
        <v>56</v>
      </c>
      <c r="H6" s="74">
        <v>1600</v>
      </c>
      <c r="I6" s="45">
        <v>0</v>
      </c>
      <c r="J6" s="45">
        <v>6</v>
      </c>
      <c r="K6" s="75">
        <v>180</v>
      </c>
    </row>
    <row r="7" spans="2:11" x14ac:dyDescent="0.25">
      <c r="B7" s="68">
        <v>1</v>
      </c>
      <c r="C7" s="8" t="s">
        <v>90</v>
      </c>
      <c r="D7" s="44" t="s">
        <v>91</v>
      </c>
      <c r="E7" s="45">
        <v>1</v>
      </c>
      <c r="F7" s="45">
        <v>540</v>
      </c>
      <c r="G7" s="45">
        <v>59</v>
      </c>
      <c r="H7" s="74">
        <v>1370</v>
      </c>
      <c r="I7" s="45">
        <v>0</v>
      </c>
      <c r="J7" s="45">
        <v>1</v>
      </c>
      <c r="K7" s="75">
        <v>25</v>
      </c>
    </row>
    <row r="8" spans="2:11" x14ac:dyDescent="0.25">
      <c r="B8" s="68">
        <v>1</v>
      </c>
      <c r="C8" s="8" t="s">
        <v>92</v>
      </c>
      <c r="D8" s="44" t="s">
        <v>93</v>
      </c>
      <c r="E8" s="45">
        <v>1</v>
      </c>
      <c r="F8" s="45">
        <v>616</v>
      </c>
      <c r="G8" s="45">
        <v>39</v>
      </c>
      <c r="H8" s="74">
        <v>1170</v>
      </c>
      <c r="I8" s="45">
        <v>0</v>
      </c>
      <c r="J8" s="45">
        <v>0</v>
      </c>
      <c r="K8" s="75">
        <v>0</v>
      </c>
    </row>
    <row r="9" spans="2:11" x14ac:dyDescent="0.25">
      <c r="B9" s="68">
        <v>1</v>
      </c>
      <c r="C9" s="8" t="s">
        <v>94</v>
      </c>
      <c r="D9" s="44" t="s">
        <v>95</v>
      </c>
      <c r="E9" s="45">
        <v>1</v>
      </c>
      <c r="F9" s="45">
        <v>842</v>
      </c>
      <c r="G9" s="45">
        <v>81</v>
      </c>
      <c r="H9" s="74">
        <v>2580</v>
      </c>
      <c r="I9" s="45">
        <v>0</v>
      </c>
      <c r="J9" s="45">
        <v>0</v>
      </c>
      <c r="K9" s="75">
        <v>0</v>
      </c>
    </row>
    <row r="10" spans="2:11" ht="22.5" x14ac:dyDescent="0.25">
      <c r="B10" s="68">
        <v>1</v>
      </c>
      <c r="C10" s="8" t="s">
        <v>96</v>
      </c>
      <c r="D10" s="44" t="s">
        <v>97</v>
      </c>
      <c r="E10" s="45">
        <v>1</v>
      </c>
      <c r="F10" s="45">
        <v>519</v>
      </c>
      <c r="G10" s="45">
        <v>13</v>
      </c>
      <c r="H10" s="74">
        <v>330</v>
      </c>
      <c r="I10" s="45">
        <v>0</v>
      </c>
      <c r="J10" s="45">
        <v>0</v>
      </c>
      <c r="K10" s="75">
        <v>0</v>
      </c>
    </row>
    <row r="11" spans="2:11" ht="22.5" x14ac:dyDescent="0.25">
      <c r="B11" s="68">
        <v>1</v>
      </c>
      <c r="C11" s="8" t="s">
        <v>98</v>
      </c>
      <c r="D11" s="44" t="s">
        <v>99</v>
      </c>
      <c r="E11" s="45">
        <v>1</v>
      </c>
      <c r="F11" s="45">
        <v>510</v>
      </c>
      <c r="G11" s="45">
        <v>5</v>
      </c>
      <c r="H11" s="74">
        <v>110</v>
      </c>
      <c r="I11" s="45">
        <v>0</v>
      </c>
      <c r="J11" s="45">
        <v>0</v>
      </c>
      <c r="K11" s="75">
        <v>0</v>
      </c>
    </row>
    <row r="12" spans="2:11" x14ac:dyDescent="0.25">
      <c r="B12" s="68">
        <v>1</v>
      </c>
      <c r="C12" s="8" t="s">
        <v>100</v>
      </c>
      <c r="D12" s="44" t="s">
        <v>101</v>
      </c>
      <c r="E12" s="45">
        <v>1</v>
      </c>
      <c r="F12" s="45">
        <v>463</v>
      </c>
      <c r="G12" s="45">
        <v>42</v>
      </c>
      <c r="H12" s="74">
        <v>1260</v>
      </c>
      <c r="I12" s="45">
        <v>0</v>
      </c>
      <c r="J12" s="45">
        <v>0</v>
      </c>
      <c r="K12" s="75">
        <v>0</v>
      </c>
    </row>
    <row r="13" spans="2:11" x14ac:dyDescent="0.25">
      <c r="B13" s="68">
        <v>1</v>
      </c>
      <c r="C13" s="8" t="s">
        <v>102</v>
      </c>
      <c r="D13" s="44" t="s">
        <v>103</v>
      </c>
      <c r="E13" s="45">
        <v>1</v>
      </c>
      <c r="F13" s="45">
        <v>311</v>
      </c>
      <c r="G13" s="45">
        <v>59</v>
      </c>
      <c r="H13" s="74">
        <v>1335</v>
      </c>
      <c r="I13" s="45">
        <v>0</v>
      </c>
      <c r="J13" s="45">
        <v>1</v>
      </c>
      <c r="K13" s="75">
        <v>25</v>
      </c>
    </row>
    <row r="14" spans="2:11" ht="22.5" x14ac:dyDescent="0.25">
      <c r="B14" s="68">
        <v>1</v>
      </c>
      <c r="C14" s="8" t="s">
        <v>104</v>
      </c>
      <c r="D14" s="44" t="s">
        <v>105</v>
      </c>
      <c r="E14" s="45">
        <v>1</v>
      </c>
      <c r="F14" s="45">
        <v>525</v>
      </c>
      <c r="G14" s="45">
        <v>2</v>
      </c>
      <c r="H14" s="74">
        <v>40</v>
      </c>
      <c r="I14" s="45">
        <v>0</v>
      </c>
      <c r="J14" s="45">
        <v>0</v>
      </c>
      <c r="K14" s="75">
        <v>0</v>
      </c>
    </row>
    <row r="15" spans="2:11" x14ac:dyDescent="0.25">
      <c r="B15" s="68">
        <v>1</v>
      </c>
      <c r="C15" s="8" t="s">
        <v>106</v>
      </c>
      <c r="D15" s="44" t="s">
        <v>107</v>
      </c>
      <c r="E15" s="45">
        <v>1</v>
      </c>
      <c r="F15" s="45">
        <v>701</v>
      </c>
      <c r="G15" s="45">
        <v>72</v>
      </c>
      <c r="H15" s="74">
        <v>1380</v>
      </c>
      <c r="I15" s="45">
        <v>0</v>
      </c>
      <c r="J15" s="45">
        <v>0</v>
      </c>
      <c r="K15" s="75">
        <v>0</v>
      </c>
    </row>
    <row r="16" spans="2:11" x14ac:dyDescent="0.25">
      <c r="B16" s="68">
        <v>1</v>
      </c>
      <c r="C16" s="8" t="s">
        <v>108</v>
      </c>
      <c r="D16" s="44" t="s">
        <v>109</v>
      </c>
      <c r="E16" s="45">
        <v>1</v>
      </c>
      <c r="F16" s="45">
        <v>381</v>
      </c>
      <c r="G16" s="45">
        <v>9</v>
      </c>
      <c r="H16" s="74">
        <v>225</v>
      </c>
      <c r="I16" s="45">
        <v>0</v>
      </c>
      <c r="J16" s="45">
        <v>0</v>
      </c>
      <c r="K16" s="75">
        <v>0</v>
      </c>
    </row>
    <row r="17" spans="2:11" x14ac:dyDescent="0.25">
      <c r="B17" s="68">
        <v>1</v>
      </c>
      <c r="C17" s="8" t="s">
        <v>110</v>
      </c>
      <c r="D17" s="44" t="s">
        <v>111</v>
      </c>
      <c r="E17" s="45">
        <v>1</v>
      </c>
      <c r="F17" s="45">
        <v>495</v>
      </c>
      <c r="G17" s="45">
        <v>0</v>
      </c>
      <c r="H17" s="44"/>
      <c r="I17" s="45">
        <v>0</v>
      </c>
      <c r="J17" s="45">
        <v>0</v>
      </c>
      <c r="K17" s="44"/>
    </row>
    <row r="18" spans="2:11" ht="22.5" x14ac:dyDescent="0.25">
      <c r="B18" s="68">
        <v>1</v>
      </c>
      <c r="C18" s="8" t="s">
        <v>112</v>
      </c>
      <c r="D18" s="44" t="s">
        <v>113</v>
      </c>
      <c r="E18" s="45">
        <v>1</v>
      </c>
      <c r="F18" s="45">
        <v>514</v>
      </c>
      <c r="G18" s="45">
        <v>25</v>
      </c>
      <c r="H18" s="74">
        <v>750</v>
      </c>
      <c r="I18" s="45">
        <v>0</v>
      </c>
      <c r="J18" s="45">
        <v>4</v>
      </c>
      <c r="K18" s="75">
        <v>120</v>
      </c>
    </row>
    <row r="19" spans="2:11" x14ac:dyDescent="0.25">
      <c r="B19" s="68">
        <v>1</v>
      </c>
      <c r="C19" s="8" t="s">
        <v>114</v>
      </c>
      <c r="D19" s="44" t="s">
        <v>115</v>
      </c>
      <c r="E19" s="45">
        <v>1</v>
      </c>
      <c r="F19" s="45">
        <v>529</v>
      </c>
      <c r="G19" s="45">
        <v>8</v>
      </c>
      <c r="H19" s="74">
        <v>280</v>
      </c>
      <c r="I19" s="45">
        <v>0</v>
      </c>
      <c r="J19" s="45">
        <v>0</v>
      </c>
      <c r="K19" s="75">
        <v>0</v>
      </c>
    </row>
    <row r="20" spans="2:11" x14ac:dyDescent="0.25">
      <c r="B20" s="142" t="s">
        <v>747</v>
      </c>
      <c r="C20" s="103"/>
      <c r="D20" s="66">
        <v>21</v>
      </c>
      <c r="E20" s="66">
        <v>21</v>
      </c>
      <c r="F20" s="66">
        <v>11691</v>
      </c>
      <c r="G20" s="66">
        <v>223</v>
      </c>
      <c r="H20" s="72">
        <v>5747.5</v>
      </c>
      <c r="I20" s="66">
        <v>170</v>
      </c>
      <c r="J20" s="66">
        <v>4</v>
      </c>
      <c r="K20" s="73">
        <v>95</v>
      </c>
    </row>
    <row r="21" spans="2:11" x14ac:dyDescent="0.25">
      <c r="B21" s="68">
        <v>2</v>
      </c>
      <c r="C21" s="8" t="s">
        <v>118</v>
      </c>
      <c r="D21" s="44" t="s">
        <v>119</v>
      </c>
      <c r="E21" s="45">
        <v>1</v>
      </c>
      <c r="F21" s="45">
        <v>645</v>
      </c>
      <c r="G21" s="45">
        <v>0</v>
      </c>
      <c r="H21" s="44"/>
      <c r="I21" s="45">
        <v>0</v>
      </c>
      <c r="J21" s="45">
        <v>0</v>
      </c>
      <c r="K21" s="44"/>
    </row>
    <row r="22" spans="2:11" x14ac:dyDescent="0.25">
      <c r="B22" s="68">
        <v>2</v>
      </c>
      <c r="C22" s="8" t="s">
        <v>120</v>
      </c>
      <c r="D22" s="44" t="s">
        <v>121</v>
      </c>
      <c r="E22" s="45">
        <v>1</v>
      </c>
      <c r="F22" s="45">
        <v>1169</v>
      </c>
      <c r="G22" s="45">
        <v>11</v>
      </c>
      <c r="H22" s="74">
        <v>385</v>
      </c>
      <c r="I22" s="45">
        <v>0</v>
      </c>
      <c r="J22" s="45">
        <v>0</v>
      </c>
      <c r="K22" s="75">
        <v>0</v>
      </c>
    </row>
    <row r="23" spans="2:11" x14ac:dyDescent="0.25">
      <c r="B23" s="68">
        <v>2</v>
      </c>
      <c r="C23" s="8" t="s">
        <v>122</v>
      </c>
      <c r="D23" s="44" t="s">
        <v>123</v>
      </c>
      <c r="E23" s="45">
        <v>1</v>
      </c>
      <c r="F23" s="45">
        <v>584</v>
      </c>
      <c r="G23" s="45">
        <v>15</v>
      </c>
      <c r="H23" s="74">
        <v>390</v>
      </c>
      <c r="I23" s="45">
        <v>0</v>
      </c>
      <c r="J23" s="45">
        <v>0</v>
      </c>
      <c r="K23" s="75">
        <v>0</v>
      </c>
    </row>
    <row r="24" spans="2:11" ht="22.5" x14ac:dyDescent="0.25">
      <c r="B24" s="68">
        <v>2</v>
      </c>
      <c r="C24" s="8" t="s">
        <v>124</v>
      </c>
      <c r="D24" s="44" t="s">
        <v>125</v>
      </c>
      <c r="E24" s="45">
        <v>1</v>
      </c>
      <c r="F24" s="45">
        <v>322</v>
      </c>
      <c r="G24" s="45">
        <v>5</v>
      </c>
      <c r="H24" s="74">
        <v>150</v>
      </c>
      <c r="I24" s="45">
        <v>0</v>
      </c>
      <c r="J24" s="45">
        <v>0</v>
      </c>
      <c r="K24" s="75">
        <v>0</v>
      </c>
    </row>
    <row r="25" spans="2:11" ht="22.5" x14ac:dyDescent="0.25">
      <c r="B25" s="68">
        <v>2</v>
      </c>
      <c r="C25" s="8" t="s">
        <v>126</v>
      </c>
      <c r="D25" s="44" t="s">
        <v>127</v>
      </c>
      <c r="E25" s="45">
        <v>1</v>
      </c>
      <c r="F25" s="45">
        <v>630</v>
      </c>
      <c r="G25" s="45">
        <v>4</v>
      </c>
      <c r="H25" s="74">
        <v>100</v>
      </c>
      <c r="I25" s="45">
        <v>0</v>
      </c>
      <c r="J25" s="45">
        <v>0</v>
      </c>
      <c r="K25" s="75">
        <v>0</v>
      </c>
    </row>
    <row r="26" spans="2:11" x14ac:dyDescent="0.25">
      <c r="B26" s="68">
        <v>2</v>
      </c>
      <c r="C26" s="8" t="s">
        <v>128</v>
      </c>
      <c r="D26" s="44" t="s">
        <v>129</v>
      </c>
      <c r="E26" s="45">
        <v>1</v>
      </c>
      <c r="F26" s="45">
        <v>597</v>
      </c>
      <c r="G26" s="45">
        <v>40</v>
      </c>
      <c r="H26" s="74">
        <v>1170</v>
      </c>
      <c r="I26" s="45">
        <v>0</v>
      </c>
      <c r="J26" s="45">
        <v>0</v>
      </c>
      <c r="K26" s="75">
        <v>0</v>
      </c>
    </row>
    <row r="27" spans="2:11" x14ac:dyDescent="0.25">
      <c r="B27" s="68">
        <v>2</v>
      </c>
      <c r="C27" s="8" t="s">
        <v>130</v>
      </c>
      <c r="D27" s="44" t="s">
        <v>131</v>
      </c>
      <c r="E27" s="45">
        <v>1</v>
      </c>
      <c r="F27" s="45">
        <v>464</v>
      </c>
      <c r="G27" s="45">
        <v>1</v>
      </c>
      <c r="H27" s="74">
        <v>37.5</v>
      </c>
      <c r="I27" s="45">
        <v>0</v>
      </c>
      <c r="J27" s="45">
        <v>0</v>
      </c>
      <c r="K27" s="75">
        <v>0</v>
      </c>
    </row>
    <row r="28" spans="2:11" ht="22.5" x14ac:dyDescent="0.25">
      <c r="B28" s="68">
        <v>2</v>
      </c>
      <c r="C28" s="8" t="s">
        <v>132</v>
      </c>
      <c r="D28" s="44" t="s">
        <v>133</v>
      </c>
      <c r="E28" s="45">
        <v>1</v>
      </c>
      <c r="F28" s="45">
        <v>785</v>
      </c>
      <c r="G28" s="45">
        <v>5</v>
      </c>
      <c r="H28" s="74">
        <v>150</v>
      </c>
      <c r="I28" s="45">
        <v>0</v>
      </c>
      <c r="J28" s="45">
        <v>0</v>
      </c>
      <c r="K28" s="75">
        <v>0</v>
      </c>
    </row>
    <row r="29" spans="2:11" x14ac:dyDescent="0.25">
      <c r="B29" s="68">
        <v>2</v>
      </c>
      <c r="C29" s="8" t="s">
        <v>134</v>
      </c>
      <c r="D29" s="44" t="s">
        <v>135</v>
      </c>
      <c r="E29" s="45">
        <v>1</v>
      </c>
      <c r="F29" s="45">
        <v>488</v>
      </c>
      <c r="G29" s="45">
        <v>1</v>
      </c>
      <c r="H29" s="74">
        <v>30</v>
      </c>
      <c r="I29" s="45">
        <v>0</v>
      </c>
      <c r="J29" s="45">
        <v>0</v>
      </c>
      <c r="K29" s="75">
        <v>0</v>
      </c>
    </row>
    <row r="30" spans="2:11" x14ac:dyDescent="0.25">
      <c r="B30" s="68">
        <v>2</v>
      </c>
      <c r="C30" s="8" t="s">
        <v>136</v>
      </c>
      <c r="D30" s="44" t="s">
        <v>137</v>
      </c>
      <c r="E30" s="45">
        <v>1</v>
      </c>
      <c r="F30" s="45">
        <v>510</v>
      </c>
      <c r="G30" s="45">
        <v>6</v>
      </c>
      <c r="H30" s="74">
        <v>120</v>
      </c>
      <c r="I30" s="45">
        <v>0</v>
      </c>
      <c r="J30" s="45">
        <v>0</v>
      </c>
      <c r="K30" s="75">
        <v>0</v>
      </c>
    </row>
    <row r="31" spans="2:11" ht="22.5" x14ac:dyDescent="0.25">
      <c r="B31" s="68">
        <v>2</v>
      </c>
      <c r="C31" s="8" t="s">
        <v>138</v>
      </c>
      <c r="D31" s="44" t="s">
        <v>139</v>
      </c>
      <c r="E31" s="45">
        <v>1</v>
      </c>
      <c r="F31" s="45">
        <v>420</v>
      </c>
      <c r="G31" s="45">
        <v>6</v>
      </c>
      <c r="H31" s="74">
        <v>150</v>
      </c>
      <c r="I31" s="45">
        <v>0</v>
      </c>
      <c r="J31" s="45">
        <v>0</v>
      </c>
      <c r="K31" s="75">
        <v>0</v>
      </c>
    </row>
    <row r="32" spans="2:11" x14ac:dyDescent="0.25">
      <c r="B32" s="68">
        <v>2</v>
      </c>
      <c r="C32" s="8" t="s">
        <v>140</v>
      </c>
      <c r="D32" s="44" t="s">
        <v>141</v>
      </c>
      <c r="E32" s="45">
        <v>1</v>
      </c>
      <c r="F32" s="45">
        <v>645</v>
      </c>
      <c r="G32" s="45">
        <v>24</v>
      </c>
      <c r="H32" s="74">
        <v>480</v>
      </c>
      <c r="I32" s="45">
        <v>150</v>
      </c>
      <c r="J32" s="45">
        <v>2</v>
      </c>
      <c r="K32" s="75">
        <v>40</v>
      </c>
    </row>
    <row r="33" spans="2:11" ht="22.5" x14ac:dyDescent="0.25">
      <c r="B33" s="68">
        <v>2</v>
      </c>
      <c r="C33" s="8" t="s">
        <v>142</v>
      </c>
      <c r="D33" s="44" t="s">
        <v>143</v>
      </c>
      <c r="E33" s="45">
        <v>1</v>
      </c>
      <c r="F33" s="45">
        <v>475</v>
      </c>
      <c r="G33" s="45">
        <v>10</v>
      </c>
      <c r="H33" s="74">
        <v>300</v>
      </c>
      <c r="I33" s="45">
        <v>0</v>
      </c>
      <c r="J33" s="45">
        <v>1</v>
      </c>
      <c r="K33" s="75">
        <v>30</v>
      </c>
    </row>
    <row r="34" spans="2:11" x14ac:dyDescent="0.25">
      <c r="B34" s="68">
        <v>2</v>
      </c>
      <c r="C34" s="8" t="s">
        <v>144</v>
      </c>
      <c r="D34" s="44" t="s">
        <v>145</v>
      </c>
      <c r="E34" s="45">
        <v>1</v>
      </c>
      <c r="F34" s="45">
        <v>477</v>
      </c>
      <c r="G34" s="45">
        <v>0</v>
      </c>
      <c r="H34" s="44"/>
      <c r="I34" s="45">
        <v>0</v>
      </c>
      <c r="J34" s="45">
        <v>0</v>
      </c>
      <c r="K34" s="44"/>
    </row>
    <row r="35" spans="2:11" x14ac:dyDescent="0.25">
      <c r="B35" s="68">
        <v>2</v>
      </c>
      <c r="C35" s="8" t="s">
        <v>146</v>
      </c>
      <c r="D35" s="44" t="s">
        <v>147</v>
      </c>
      <c r="E35" s="45">
        <v>1</v>
      </c>
      <c r="F35" s="45">
        <v>590</v>
      </c>
      <c r="G35" s="45">
        <v>1</v>
      </c>
      <c r="H35" s="74">
        <v>25</v>
      </c>
      <c r="I35" s="45">
        <v>0</v>
      </c>
      <c r="J35" s="45">
        <v>0</v>
      </c>
      <c r="K35" s="75">
        <v>0</v>
      </c>
    </row>
    <row r="36" spans="2:11" x14ac:dyDescent="0.25">
      <c r="B36" s="68">
        <v>2</v>
      </c>
      <c r="C36" s="8" t="s">
        <v>148</v>
      </c>
      <c r="D36" s="44" t="s">
        <v>149</v>
      </c>
      <c r="E36" s="45">
        <v>1</v>
      </c>
      <c r="F36" s="45">
        <v>467</v>
      </c>
      <c r="G36" s="45">
        <v>0</v>
      </c>
      <c r="H36" s="44"/>
      <c r="I36" s="45">
        <v>0</v>
      </c>
      <c r="J36" s="45">
        <v>0</v>
      </c>
      <c r="K36" s="44"/>
    </row>
    <row r="37" spans="2:11" x14ac:dyDescent="0.25">
      <c r="B37" s="68">
        <v>2</v>
      </c>
      <c r="C37" s="8" t="s">
        <v>150</v>
      </c>
      <c r="D37" s="44" t="s">
        <v>151</v>
      </c>
      <c r="E37" s="45">
        <v>1</v>
      </c>
      <c r="F37" s="45">
        <v>480</v>
      </c>
      <c r="G37" s="45">
        <v>0</v>
      </c>
      <c r="H37" s="44"/>
      <c r="I37" s="45">
        <v>0</v>
      </c>
      <c r="J37" s="45">
        <v>0</v>
      </c>
      <c r="K37" s="44"/>
    </row>
    <row r="38" spans="2:11" ht="22.5" x14ac:dyDescent="0.25">
      <c r="B38" s="68">
        <v>2</v>
      </c>
      <c r="C38" s="8" t="s">
        <v>152</v>
      </c>
      <c r="D38" s="44" t="s">
        <v>153</v>
      </c>
      <c r="E38" s="45">
        <v>1</v>
      </c>
      <c r="F38" s="45">
        <v>520</v>
      </c>
      <c r="G38" s="45">
        <v>58</v>
      </c>
      <c r="H38" s="74">
        <v>1375</v>
      </c>
      <c r="I38" s="45">
        <v>0</v>
      </c>
      <c r="J38" s="45">
        <v>0</v>
      </c>
      <c r="K38" s="75">
        <v>0</v>
      </c>
    </row>
    <row r="39" spans="2:11" ht="22.5" x14ac:dyDescent="0.25">
      <c r="B39" s="68">
        <v>2</v>
      </c>
      <c r="C39" s="8" t="s">
        <v>154</v>
      </c>
      <c r="D39" s="44" t="s">
        <v>155</v>
      </c>
      <c r="E39" s="45">
        <v>1</v>
      </c>
      <c r="F39" s="45">
        <v>468</v>
      </c>
      <c r="G39" s="45">
        <v>26</v>
      </c>
      <c r="H39" s="74">
        <v>650</v>
      </c>
      <c r="I39" s="45">
        <v>20</v>
      </c>
      <c r="J39" s="45">
        <v>1</v>
      </c>
      <c r="K39" s="75">
        <v>25</v>
      </c>
    </row>
    <row r="40" spans="2:11" x14ac:dyDescent="0.25">
      <c r="B40" s="68">
        <v>2</v>
      </c>
      <c r="C40" s="8" t="s">
        <v>156</v>
      </c>
      <c r="D40" s="44" t="s">
        <v>157</v>
      </c>
      <c r="E40" s="45">
        <v>1</v>
      </c>
      <c r="F40" s="45">
        <v>470</v>
      </c>
      <c r="G40" s="45">
        <v>10</v>
      </c>
      <c r="H40" s="74">
        <v>235</v>
      </c>
      <c r="I40" s="45">
        <v>0</v>
      </c>
      <c r="J40" s="45">
        <v>0</v>
      </c>
      <c r="K40" s="75">
        <v>0</v>
      </c>
    </row>
    <row r="41" spans="2:11" ht="22.5" x14ac:dyDescent="0.25">
      <c r="B41" s="68">
        <v>2</v>
      </c>
      <c r="C41" s="8" t="s">
        <v>158</v>
      </c>
      <c r="D41" s="44" t="s">
        <v>159</v>
      </c>
      <c r="E41" s="45">
        <v>1</v>
      </c>
      <c r="F41" s="45">
        <v>485</v>
      </c>
      <c r="G41" s="45">
        <v>0</v>
      </c>
      <c r="H41" s="44"/>
      <c r="I41" s="45">
        <v>0</v>
      </c>
      <c r="J41" s="45">
        <v>0</v>
      </c>
      <c r="K41" s="44"/>
    </row>
    <row r="42" spans="2:11" x14ac:dyDescent="0.25">
      <c r="B42" s="142" t="s">
        <v>748</v>
      </c>
      <c r="C42" s="103"/>
      <c r="D42" s="66">
        <v>18</v>
      </c>
      <c r="E42" s="66">
        <v>18</v>
      </c>
      <c r="F42" s="66">
        <v>10988</v>
      </c>
      <c r="G42" s="66">
        <v>619</v>
      </c>
      <c r="H42" s="72">
        <v>14775</v>
      </c>
      <c r="I42" s="66">
        <v>650</v>
      </c>
      <c r="J42" s="66">
        <v>18</v>
      </c>
      <c r="K42" s="73">
        <v>445</v>
      </c>
    </row>
    <row r="43" spans="2:11" x14ac:dyDescent="0.25">
      <c r="B43" s="68">
        <v>3</v>
      </c>
      <c r="C43" s="8" t="s">
        <v>162</v>
      </c>
      <c r="D43" s="44" t="s">
        <v>163</v>
      </c>
      <c r="E43" s="45">
        <v>1</v>
      </c>
      <c r="F43" s="45">
        <v>470</v>
      </c>
      <c r="G43" s="45">
        <v>0</v>
      </c>
      <c r="H43" s="44"/>
      <c r="I43" s="45">
        <v>0</v>
      </c>
      <c r="J43" s="45">
        <v>0</v>
      </c>
      <c r="K43" s="44"/>
    </row>
    <row r="44" spans="2:11" x14ac:dyDescent="0.25">
      <c r="B44" s="68">
        <v>3</v>
      </c>
      <c r="C44" s="8" t="s">
        <v>164</v>
      </c>
      <c r="D44" s="44" t="s">
        <v>165</v>
      </c>
      <c r="E44" s="45">
        <v>1</v>
      </c>
      <c r="F44" s="45">
        <v>470</v>
      </c>
      <c r="G44" s="45">
        <v>1</v>
      </c>
      <c r="H44" s="74">
        <v>25</v>
      </c>
      <c r="I44" s="45">
        <v>0</v>
      </c>
      <c r="J44" s="45">
        <v>0</v>
      </c>
      <c r="K44" s="75">
        <v>0</v>
      </c>
    </row>
    <row r="45" spans="2:11" x14ac:dyDescent="0.25">
      <c r="B45" s="68">
        <v>3</v>
      </c>
      <c r="C45" s="8" t="s">
        <v>166</v>
      </c>
      <c r="D45" s="44" t="s">
        <v>167</v>
      </c>
      <c r="E45" s="45">
        <v>1</v>
      </c>
      <c r="F45" s="45">
        <v>1537</v>
      </c>
      <c r="G45" s="45">
        <v>231</v>
      </c>
      <c r="H45" s="74">
        <v>6150</v>
      </c>
      <c r="I45" s="45">
        <v>500</v>
      </c>
      <c r="J45" s="45">
        <v>9</v>
      </c>
      <c r="K45" s="75">
        <v>230</v>
      </c>
    </row>
    <row r="46" spans="2:11" x14ac:dyDescent="0.25">
      <c r="B46" s="68">
        <v>3</v>
      </c>
      <c r="C46" s="8" t="s">
        <v>168</v>
      </c>
      <c r="D46" s="44" t="s">
        <v>169</v>
      </c>
      <c r="E46" s="45">
        <v>1</v>
      </c>
      <c r="F46" s="45">
        <v>460</v>
      </c>
      <c r="G46" s="45">
        <v>52</v>
      </c>
      <c r="H46" s="74">
        <v>1300</v>
      </c>
      <c r="I46" s="45">
        <v>0</v>
      </c>
      <c r="J46" s="45">
        <v>0</v>
      </c>
      <c r="K46" s="75">
        <v>0</v>
      </c>
    </row>
    <row r="47" spans="2:11" ht="22.5" x14ac:dyDescent="0.25">
      <c r="B47" s="68">
        <v>3</v>
      </c>
      <c r="C47" s="8" t="s">
        <v>170</v>
      </c>
      <c r="D47" s="44" t="s">
        <v>171</v>
      </c>
      <c r="E47" s="45">
        <v>1</v>
      </c>
      <c r="F47" s="45">
        <v>710</v>
      </c>
      <c r="G47" s="45">
        <v>27</v>
      </c>
      <c r="H47" s="74">
        <v>650</v>
      </c>
      <c r="I47" s="45">
        <v>150</v>
      </c>
      <c r="J47" s="45">
        <v>5</v>
      </c>
      <c r="K47" s="75">
        <v>125</v>
      </c>
    </row>
    <row r="48" spans="2:11" x14ac:dyDescent="0.25">
      <c r="B48" s="68">
        <v>3</v>
      </c>
      <c r="C48" s="8" t="s">
        <v>172</v>
      </c>
      <c r="D48" s="44" t="s">
        <v>173</v>
      </c>
      <c r="E48" s="45">
        <v>1</v>
      </c>
      <c r="F48" s="45">
        <v>802</v>
      </c>
      <c r="G48" s="45">
        <v>19</v>
      </c>
      <c r="H48" s="74">
        <v>600</v>
      </c>
      <c r="I48" s="45">
        <v>0</v>
      </c>
      <c r="J48" s="45">
        <v>0</v>
      </c>
      <c r="K48" s="75">
        <v>0</v>
      </c>
    </row>
    <row r="49" spans="2:11" x14ac:dyDescent="0.25">
      <c r="B49" s="68">
        <v>3</v>
      </c>
      <c r="C49" s="8" t="s">
        <v>174</v>
      </c>
      <c r="D49" s="44" t="s">
        <v>175</v>
      </c>
      <c r="E49" s="45">
        <v>1</v>
      </c>
      <c r="F49" s="45">
        <v>370</v>
      </c>
      <c r="G49" s="45">
        <v>77</v>
      </c>
      <c r="H49" s="74">
        <v>790</v>
      </c>
      <c r="I49" s="45">
        <v>0</v>
      </c>
      <c r="J49" s="45">
        <v>0</v>
      </c>
      <c r="K49" s="75">
        <v>0</v>
      </c>
    </row>
    <row r="50" spans="2:11" ht="22.5" x14ac:dyDescent="0.25">
      <c r="B50" s="68">
        <v>3</v>
      </c>
      <c r="C50" s="8" t="s">
        <v>176</v>
      </c>
      <c r="D50" s="44" t="s">
        <v>177</v>
      </c>
      <c r="E50" s="45">
        <v>1</v>
      </c>
      <c r="F50" s="45">
        <v>520</v>
      </c>
      <c r="G50" s="45">
        <v>4</v>
      </c>
      <c r="H50" s="74">
        <v>80</v>
      </c>
      <c r="I50" s="45">
        <v>0</v>
      </c>
      <c r="J50" s="45">
        <v>2</v>
      </c>
      <c r="K50" s="75">
        <v>40</v>
      </c>
    </row>
    <row r="51" spans="2:11" x14ac:dyDescent="0.25">
      <c r="B51" s="68">
        <v>3</v>
      </c>
      <c r="C51" s="8" t="s">
        <v>178</v>
      </c>
      <c r="D51" s="44" t="s">
        <v>179</v>
      </c>
      <c r="E51" s="45">
        <v>1</v>
      </c>
      <c r="F51" s="45">
        <v>517</v>
      </c>
      <c r="G51" s="45">
        <v>1</v>
      </c>
      <c r="H51" s="74">
        <v>30</v>
      </c>
      <c r="I51" s="45">
        <v>0</v>
      </c>
      <c r="J51" s="45">
        <v>0</v>
      </c>
      <c r="K51" s="75">
        <v>0</v>
      </c>
    </row>
    <row r="52" spans="2:11" ht="22.5" x14ac:dyDescent="0.25">
      <c r="B52" s="68">
        <v>3</v>
      </c>
      <c r="C52" s="8" t="s">
        <v>180</v>
      </c>
      <c r="D52" s="44" t="s">
        <v>181</v>
      </c>
      <c r="E52" s="45">
        <v>1</v>
      </c>
      <c r="F52" s="45">
        <v>483</v>
      </c>
      <c r="G52" s="45">
        <v>27</v>
      </c>
      <c r="H52" s="74">
        <v>735</v>
      </c>
      <c r="I52" s="45">
        <v>0</v>
      </c>
      <c r="J52" s="45">
        <v>0</v>
      </c>
      <c r="K52" s="75">
        <v>0</v>
      </c>
    </row>
    <row r="53" spans="2:11" x14ac:dyDescent="0.25">
      <c r="B53" s="68">
        <v>3</v>
      </c>
      <c r="C53" s="8" t="s">
        <v>182</v>
      </c>
      <c r="D53" s="44" t="s">
        <v>183</v>
      </c>
      <c r="E53" s="45">
        <v>1</v>
      </c>
      <c r="F53" s="45">
        <v>1151</v>
      </c>
      <c r="G53" s="45">
        <v>138</v>
      </c>
      <c r="H53" s="74">
        <v>3390</v>
      </c>
      <c r="I53" s="45">
        <v>0</v>
      </c>
      <c r="J53" s="45">
        <v>0</v>
      </c>
      <c r="K53" s="75">
        <v>0</v>
      </c>
    </row>
    <row r="54" spans="2:11" x14ac:dyDescent="0.25">
      <c r="B54" s="68">
        <v>3</v>
      </c>
      <c r="C54" s="8" t="s">
        <v>184</v>
      </c>
      <c r="D54" s="44" t="s">
        <v>185</v>
      </c>
      <c r="E54" s="45">
        <v>1</v>
      </c>
      <c r="F54" s="45">
        <v>520</v>
      </c>
      <c r="G54" s="45">
        <v>0</v>
      </c>
      <c r="H54" s="44"/>
      <c r="I54" s="45">
        <v>0</v>
      </c>
      <c r="J54" s="45">
        <v>0</v>
      </c>
      <c r="K54" s="44"/>
    </row>
    <row r="55" spans="2:11" x14ac:dyDescent="0.25">
      <c r="B55" s="68">
        <v>3</v>
      </c>
      <c r="C55" s="8" t="s">
        <v>186</v>
      </c>
      <c r="D55" s="44" t="s">
        <v>187</v>
      </c>
      <c r="E55" s="45">
        <v>1</v>
      </c>
      <c r="F55" s="45">
        <v>330</v>
      </c>
      <c r="G55" s="45">
        <v>1</v>
      </c>
      <c r="H55" s="74">
        <v>25</v>
      </c>
      <c r="I55" s="45">
        <v>0</v>
      </c>
      <c r="J55" s="45">
        <v>0</v>
      </c>
      <c r="K55" s="75">
        <v>0</v>
      </c>
    </row>
    <row r="56" spans="2:11" x14ac:dyDescent="0.25">
      <c r="B56" s="68">
        <v>3</v>
      </c>
      <c r="C56" s="8" t="s">
        <v>188</v>
      </c>
      <c r="D56" s="44" t="s">
        <v>189</v>
      </c>
      <c r="E56" s="45">
        <v>1</v>
      </c>
      <c r="F56" s="45">
        <v>510</v>
      </c>
      <c r="G56" s="45">
        <v>5</v>
      </c>
      <c r="H56" s="74">
        <v>125</v>
      </c>
      <c r="I56" s="45">
        <v>0</v>
      </c>
      <c r="J56" s="45">
        <v>0</v>
      </c>
      <c r="K56" s="75">
        <v>0</v>
      </c>
    </row>
    <row r="57" spans="2:11" x14ac:dyDescent="0.25">
      <c r="B57" s="68">
        <v>3</v>
      </c>
      <c r="C57" s="8" t="s">
        <v>190</v>
      </c>
      <c r="D57" s="44" t="s">
        <v>191</v>
      </c>
      <c r="E57" s="45">
        <v>1</v>
      </c>
      <c r="F57" s="45">
        <v>496</v>
      </c>
      <c r="G57" s="45">
        <v>7</v>
      </c>
      <c r="H57" s="74">
        <v>175</v>
      </c>
      <c r="I57" s="45">
        <v>0</v>
      </c>
      <c r="J57" s="45">
        <v>0</v>
      </c>
      <c r="K57" s="75">
        <v>0</v>
      </c>
    </row>
    <row r="58" spans="2:11" ht="22.5" x14ac:dyDescent="0.25">
      <c r="B58" s="68">
        <v>3</v>
      </c>
      <c r="C58" s="8" t="s">
        <v>192</v>
      </c>
      <c r="D58" s="44" t="s">
        <v>193</v>
      </c>
      <c r="E58" s="45">
        <v>1</v>
      </c>
      <c r="F58" s="45">
        <v>596</v>
      </c>
      <c r="G58" s="45">
        <v>14</v>
      </c>
      <c r="H58" s="74">
        <v>330</v>
      </c>
      <c r="I58" s="45">
        <v>0</v>
      </c>
      <c r="J58" s="45">
        <v>0</v>
      </c>
      <c r="K58" s="75">
        <v>0</v>
      </c>
    </row>
    <row r="59" spans="2:11" ht="22.5" x14ac:dyDescent="0.25">
      <c r="B59" s="68">
        <v>3</v>
      </c>
      <c r="C59" s="8" t="s">
        <v>194</v>
      </c>
      <c r="D59" s="44" t="s">
        <v>195</v>
      </c>
      <c r="E59" s="45">
        <v>1</v>
      </c>
      <c r="F59" s="45">
        <v>491</v>
      </c>
      <c r="G59" s="45">
        <v>0</v>
      </c>
      <c r="H59" s="44"/>
      <c r="I59" s="45">
        <v>0</v>
      </c>
      <c r="J59" s="45">
        <v>0</v>
      </c>
      <c r="K59" s="44"/>
    </row>
    <row r="60" spans="2:11" x14ac:dyDescent="0.25">
      <c r="B60" s="68">
        <v>3</v>
      </c>
      <c r="C60" s="8" t="s">
        <v>196</v>
      </c>
      <c r="D60" s="44" t="s">
        <v>197</v>
      </c>
      <c r="E60" s="45">
        <v>1</v>
      </c>
      <c r="F60" s="45">
        <v>555</v>
      </c>
      <c r="G60" s="45">
        <v>15</v>
      </c>
      <c r="H60" s="74">
        <v>370</v>
      </c>
      <c r="I60" s="45">
        <v>0</v>
      </c>
      <c r="J60" s="45">
        <v>2</v>
      </c>
      <c r="K60" s="75">
        <v>50</v>
      </c>
    </row>
    <row r="61" spans="2:11" x14ac:dyDescent="0.25">
      <c r="B61" s="142" t="s">
        <v>749</v>
      </c>
      <c r="C61" s="103"/>
      <c r="D61" s="66">
        <v>24</v>
      </c>
      <c r="E61" s="66">
        <v>24</v>
      </c>
      <c r="F61" s="66">
        <v>13216</v>
      </c>
      <c r="G61" s="66">
        <v>566</v>
      </c>
      <c r="H61" s="72">
        <v>14428</v>
      </c>
      <c r="I61" s="66">
        <v>102</v>
      </c>
      <c r="J61" s="66">
        <v>10</v>
      </c>
      <c r="K61" s="73">
        <v>295</v>
      </c>
    </row>
    <row r="62" spans="2:11" x14ac:dyDescent="0.25">
      <c r="B62" s="68">
        <v>4</v>
      </c>
      <c r="C62" s="8" t="s">
        <v>200</v>
      </c>
      <c r="D62" s="44" t="s">
        <v>201</v>
      </c>
      <c r="E62" s="45">
        <v>1</v>
      </c>
      <c r="F62" s="45">
        <v>652</v>
      </c>
      <c r="G62" s="45">
        <v>1</v>
      </c>
      <c r="H62" s="74">
        <v>30</v>
      </c>
      <c r="I62" s="45">
        <v>0</v>
      </c>
      <c r="J62" s="45">
        <v>0</v>
      </c>
      <c r="K62" s="75">
        <v>0</v>
      </c>
    </row>
    <row r="63" spans="2:11" x14ac:dyDescent="0.25">
      <c r="B63" s="68">
        <v>4</v>
      </c>
      <c r="C63" s="8" t="s">
        <v>202</v>
      </c>
      <c r="D63" s="44" t="s">
        <v>203</v>
      </c>
      <c r="E63" s="45">
        <v>1</v>
      </c>
      <c r="F63" s="45">
        <v>438</v>
      </c>
      <c r="G63" s="45">
        <v>26</v>
      </c>
      <c r="H63" s="74">
        <v>650</v>
      </c>
      <c r="I63" s="45">
        <v>0</v>
      </c>
      <c r="J63" s="45">
        <v>1</v>
      </c>
      <c r="K63" s="75">
        <v>25</v>
      </c>
    </row>
    <row r="64" spans="2:11" x14ac:dyDescent="0.25">
      <c r="B64" s="68">
        <v>4</v>
      </c>
      <c r="C64" s="8" t="s">
        <v>204</v>
      </c>
      <c r="D64" s="44" t="s">
        <v>205</v>
      </c>
      <c r="E64" s="45">
        <v>1</v>
      </c>
      <c r="F64" s="45">
        <v>535</v>
      </c>
      <c r="G64" s="45">
        <v>20</v>
      </c>
      <c r="H64" s="74">
        <v>400</v>
      </c>
      <c r="I64" s="45">
        <v>0</v>
      </c>
      <c r="J64" s="45">
        <v>0</v>
      </c>
      <c r="K64" s="75">
        <v>0</v>
      </c>
    </row>
    <row r="65" spans="2:11" x14ac:dyDescent="0.25">
      <c r="B65" s="68">
        <v>4</v>
      </c>
      <c r="C65" s="8" t="s">
        <v>206</v>
      </c>
      <c r="D65" s="44" t="s">
        <v>207</v>
      </c>
      <c r="E65" s="45">
        <v>1</v>
      </c>
      <c r="F65" s="45">
        <v>501</v>
      </c>
      <c r="G65" s="45">
        <v>11</v>
      </c>
      <c r="H65" s="74">
        <v>220</v>
      </c>
      <c r="I65" s="45">
        <v>0</v>
      </c>
      <c r="J65" s="45">
        <v>0</v>
      </c>
      <c r="K65" s="75">
        <v>0</v>
      </c>
    </row>
    <row r="66" spans="2:11" x14ac:dyDescent="0.25">
      <c r="B66" s="68">
        <v>4</v>
      </c>
      <c r="C66" s="8" t="s">
        <v>208</v>
      </c>
      <c r="D66" s="44" t="s">
        <v>209</v>
      </c>
      <c r="E66" s="45">
        <v>1</v>
      </c>
      <c r="F66" s="45">
        <v>622</v>
      </c>
      <c r="G66" s="45">
        <v>11</v>
      </c>
      <c r="H66" s="74">
        <v>335</v>
      </c>
      <c r="I66" s="45">
        <v>0</v>
      </c>
      <c r="J66" s="45">
        <v>0</v>
      </c>
      <c r="K66" s="75">
        <v>0</v>
      </c>
    </row>
    <row r="67" spans="2:11" x14ac:dyDescent="0.25">
      <c r="B67" s="68">
        <v>4</v>
      </c>
      <c r="C67" s="8" t="s">
        <v>210</v>
      </c>
      <c r="D67" s="44" t="s">
        <v>211</v>
      </c>
      <c r="E67" s="45">
        <v>1</v>
      </c>
      <c r="F67" s="45">
        <v>521</v>
      </c>
      <c r="G67" s="45">
        <v>26</v>
      </c>
      <c r="H67" s="74">
        <v>883</v>
      </c>
      <c r="I67" s="45">
        <v>0</v>
      </c>
      <c r="J67" s="45">
        <v>0</v>
      </c>
      <c r="K67" s="75">
        <v>0</v>
      </c>
    </row>
    <row r="68" spans="2:11" x14ac:dyDescent="0.25">
      <c r="B68" s="68">
        <v>4</v>
      </c>
      <c r="C68" s="8" t="s">
        <v>212</v>
      </c>
      <c r="D68" s="44" t="s">
        <v>213</v>
      </c>
      <c r="E68" s="45">
        <v>1</v>
      </c>
      <c r="F68" s="45">
        <v>598</v>
      </c>
      <c r="G68" s="45">
        <v>64</v>
      </c>
      <c r="H68" s="74">
        <v>2090</v>
      </c>
      <c r="I68" s="45">
        <v>0</v>
      </c>
      <c r="J68" s="45">
        <v>5</v>
      </c>
      <c r="K68" s="75">
        <v>175</v>
      </c>
    </row>
    <row r="69" spans="2:11" x14ac:dyDescent="0.25">
      <c r="B69" s="68">
        <v>4</v>
      </c>
      <c r="C69" s="8" t="s">
        <v>214</v>
      </c>
      <c r="D69" s="44" t="s">
        <v>215</v>
      </c>
      <c r="E69" s="45">
        <v>1</v>
      </c>
      <c r="F69" s="45">
        <v>475</v>
      </c>
      <c r="G69" s="45">
        <v>1</v>
      </c>
      <c r="H69" s="74">
        <v>10</v>
      </c>
      <c r="I69" s="45">
        <v>0</v>
      </c>
      <c r="J69" s="45">
        <v>0</v>
      </c>
      <c r="K69" s="75">
        <v>0</v>
      </c>
    </row>
    <row r="70" spans="2:11" x14ac:dyDescent="0.25">
      <c r="B70" s="68">
        <v>4</v>
      </c>
      <c r="C70" s="8" t="s">
        <v>216</v>
      </c>
      <c r="D70" s="44" t="s">
        <v>217</v>
      </c>
      <c r="E70" s="45">
        <v>1</v>
      </c>
      <c r="F70" s="45">
        <v>620</v>
      </c>
      <c r="G70" s="45">
        <v>0</v>
      </c>
      <c r="H70" s="44"/>
      <c r="I70" s="45">
        <v>0</v>
      </c>
      <c r="J70" s="45">
        <v>0</v>
      </c>
      <c r="K70" s="44"/>
    </row>
    <row r="71" spans="2:11" x14ac:dyDescent="0.25">
      <c r="B71" s="68">
        <v>4</v>
      </c>
      <c r="C71" s="8" t="s">
        <v>218</v>
      </c>
      <c r="D71" s="44" t="s">
        <v>219</v>
      </c>
      <c r="E71" s="45">
        <v>1</v>
      </c>
      <c r="F71" s="45">
        <v>467</v>
      </c>
      <c r="G71" s="45">
        <v>0</v>
      </c>
      <c r="H71" s="44"/>
      <c r="I71" s="45">
        <v>0</v>
      </c>
      <c r="J71" s="45">
        <v>0</v>
      </c>
      <c r="K71" s="44"/>
    </row>
    <row r="72" spans="2:11" x14ac:dyDescent="0.25">
      <c r="B72" s="68">
        <v>4</v>
      </c>
      <c r="C72" s="8" t="s">
        <v>220</v>
      </c>
      <c r="D72" s="44" t="s">
        <v>221</v>
      </c>
      <c r="E72" s="45">
        <v>1</v>
      </c>
      <c r="F72" s="45">
        <v>936</v>
      </c>
      <c r="G72" s="45">
        <v>91</v>
      </c>
      <c r="H72" s="74">
        <v>2075</v>
      </c>
      <c r="I72" s="45">
        <v>100</v>
      </c>
      <c r="J72" s="45">
        <v>0</v>
      </c>
      <c r="K72" s="75">
        <v>0</v>
      </c>
    </row>
    <row r="73" spans="2:11" x14ac:dyDescent="0.25">
      <c r="B73" s="68">
        <v>4</v>
      </c>
      <c r="C73" s="8" t="s">
        <v>222</v>
      </c>
      <c r="D73" s="44" t="s">
        <v>223</v>
      </c>
      <c r="E73" s="45">
        <v>1</v>
      </c>
      <c r="F73" s="45">
        <v>615</v>
      </c>
      <c r="G73" s="45">
        <v>196</v>
      </c>
      <c r="H73" s="74">
        <v>4900</v>
      </c>
      <c r="I73" s="45">
        <v>0</v>
      </c>
      <c r="J73" s="45">
        <v>0</v>
      </c>
      <c r="K73" s="75">
        <v>0</v>
      </c>
    </row>
    <row r="74" spans="2:11" x14ac:dyDescent="0.25">
      <c r="B74" s="68">
        <v>4</v>
      </c>
      <c r="C74" s="8" t="s">
        <v>224</v>
      </c>
      <c r="D74" s="44" t="s">
        <v>225</v>
      </c>
      <c r="E74" s="45">
        <v>1</v>
      </c>
      <c r="F74" s="45">
        <v>652</v>
      </c>
      <c r="G74" s="45">
        <v>21</v>
      </c>
      <c r="H74" s="74">
        <v>570</v>
      </c>
      <c r="I74" s="45">
        <v>0</v>
      </c>
      <c r="J74" s="45">
        <v>0</v>
      </c>
      <c r="K74" s="75">
        <v>0</v>
      </c>
    </row>
    <row r="75" spans="2:11" x14ac:dyDescent="0.25">
      <c r="B75" s="68">
        <v>4</v>
      </c>
      <c r="C75" s="8" t="s">
        <v>226</v>
      </c>
      <c r="D75" s="44" t="s">
        <v>227</v>
      </c>
      <c r="E75" s="45">
        <v>1</v>
      </c>
      <c r="F75" s="45">
        <v>400</v>
      </c>
      <c r="G75" s="45">
        <v>29</v>
      </c>
      <c r="H75" s="74">
        <v>465</v>
      </c>
      <c r="I75" s="45">
        <v>0</v>
      </c>
      <c r="J75" s="45">
        <v>0</v>
      </c>
      <c r="K75" s="75">
        <v>0</v>
      </c>
    </row>
    <row r="76" spans="2:11" x14ac:dyDescent="0.25">
      <c r="B76" s="68">
        <v>4</v>
      </c>
      <c r="C76" s="8" t="s">
        <v>228</v>
      </c>
      <c r="D76" s="44" t="s">
        <v>229</v>
      </c>
      <c r="E76" s="45">
        <v>1</v>
      </c>
      <c r="F76" s="45">
        <v>520</v>
      </c>
      <c r="G76" s="45">
        <v>12</v>
      </c>
      <c r="H76" s="74">
        <v>240</v>
      </c>
      <c r="I76" s="45">
        <v>0</v>
      </c>
      <c r="J76" s="45">
        <v>1</v>
      </c>
      <c r="K76" s="75">
        <v>20</v>
      </c>
    </row>
    <row r="77" spans="2:11" x14ac:dyDescent="0.25">
      <c r="B77" s="68">
        <v>4</v>
      </c>
      <c r="C77" s="8" t="s">
        <v>230</v>
      </c>
      <c r="D77" s="44" t="s">
        <v>231</v>
      </c>
      <c r="E77" s="45">
        <v>1</v>
      </c>
      <c r="F77" s="45">
        <v>337</v>
      </c>
      <c r="G77" s="45">
        <v>7</v>
      </c>
      <c r="H77" s="74">
        <v>170</v>
      </c>
      <c r="I77" s="45">
        <v>0</v>
      </c>
      <c r="J77" s="45">
        <v>0</v>
      </c>
      <c r="K77" s="75">
        <v>0</v>
      </c>
    </row>
    <row r="78" spans="2:11" x14ac:dyDescent="0.25">
      <c r="B78" s="68">
        <v>4</v>
      </c>
      <c r="C78" s="8" t="s">
        <v>232</v>
      </c>
      <c r="D78" s="44" t="s">
        <v>233</v>
      </c>
      <c r="E78" s="45">
        <v>1</v>
      </c>
      <c r="F78" s="45">
        <v>469</v>
      </c>
      <c r="G78" s="45">
        <v>0</v>
      </c>
      <c r="H78" s="44"/>
      <c r="I78" s="45">
        <v>2</v>
      </c>
      <c r="J78" s="45">
        <v>0</v>
      </c>
      <c r="K78" s="44"/>
    </row>
    <row r="79" spans="2:11" ht="22.5" x14ac:dyDescent="0.25">
      <c r="B79" s="68">
        <v>4</v>
      </c>
      <c r="C79" s="8" t="s">
        <v>234</v>
      </c>
      <c r="D79" s="44" t="s">
        <v>235</v>
      </c>
      <c r="E79" s="45">
        <v>1</v>
      </c>
      <c r="F79" s="45">
        <v>324</v>
      </c>
      <c r="G79" s="45">
        <v>3</v>
      </c>
      <c r="H79" s="74">
        <v>75</v>
      </c>
      <c r="I79" s="45">
        <v>0</v>
      </c>
      <c r="J79" s="45">
        <v>0</v>
      </c>
      <c r="K79" s="75">
        <v>0</v>
      </c>
    </row>
    <row r="80" spans="2:11" ht="22.5" x14ac:dyDescent="0.25">
      <c r="B80" s="68">
        <v>4</v>
      </c>
      <c r="C80" s="8" t="s">
        <v>236</v>
      </c>
      <c r="D80" s="44" t="s">
        <v>237</v>
      </c>
      <c r="E80" s="45">
        <v>1</v>
      </c>
      <c r="F80" s="45">
        <v>705</v>
      </c>
      <c r="G80" s="45">
        <v>12</v>
      </c>
      <c r="H80" s="74">
        <v>260</v>
      </c>
      <c r="I80" s="45">
        <v>0</v>
      </c>
      <c r="J80" s="45">
        <v>0</v>
      </c>
      <c r="K80" s="75">
        <v>0</v>
      </c>
    </row>
    <row r="81" spans="2:11" x14ac:dyDescent="0.25">
      <c r="B81" s="68">
        <v>4</v>
      </c>
      <c r="C81" s="8" t="s">
        <v>238</v>
      </c>
      <c r="D81" s="44" t="s">
        <v>239</v>
      </c>
      <c r="E81" s="45">
        <v>1</v>
      </c>
      <c r="F81" s="45">
        <v>919</v>
      </c>
      <c r="G81" s="45">
        <v>18</v>
      </c>
      <c r="H81" s="74">
        <v>630</v>
      </c>
      <c r="I81" s="45">
        <v>0</v>
      </c>
      <c r="J81" s="45">
        <v>0</v>
      </c>
      <c r="K81" s="75">
        <v>0</v>
      </c>
    </row>
    <row r="82" spans="2:11" x14ac:dyDescent="0.25">
      <c r="B82" s="68">
        <v>4</v>
      </c>
      <c r="C82" s="8" t="s">
        <v>240</v>
      </c>
      <c r="D82" s="44" t="s">
        <v>241</v>
      </c>
      <c r="E82" s="45">
        <v>1</v>
      </c>
      <c r="F82" s="45">
        <v>470</v>
      </c>
      <c r="G82" s="45">
        <v>10</v>
      </c>
      <c r="H82" s="74">
        <v>250</v>
      </c>
      <c r="I82" s="45">
        <v>0</v>
      </c>
      <c r="J82" s="45">
        <v>2</v>
      </c>
      <c r="K82" s="75">
        <v>50</v>
      </c>
    </row>
    <row r="83" spans="2:11" ht="22.5" x14ac:dyDescent="0.25">
      <c r="B83" s="68">
        <v>4</v>
      </c>
      <c r="C83" s="8" t="s">
        <v>242</v>
      </c>
      <c r="D83" s="44" t="s">
        <v>243</v>
      </c>
      <c r="E83" s="45">
        <v>1</v>
      </c>
      <c r="F83" s="45">
        <v>475</v>
      </c>
      <c r="G83" s="45">
        <v>7</v>
      </c>
      <c r="H83" s="74">
        <v>175</v>
      </c>
      <c r="I83" s="45">
        <v>0</v>
      </c>
      <c r="J83" s="45">
        <v>1</v>
      </c>
      <c r="K83" s="75">
        <v>25</v>
      </c>
    </row>
    <row r="84" spans="2:11" x14ac:dyDescent="0.25">
      <c r="B84" s="68">
        <v>4</v>
      </c>
      <c r="C84" s="8" t="s">
        <v>244</v>
      </c>
      <c r="D84" s="44" t="s">
        <v>245</v>
      </c>
      <c r="E84" s="45">
        <v>1</v>
      </c>
      <c r="F84" s="45">
        <v>495</v>
      </c>
      <c r="G84" s="45">
        <v>0</v>
      </c>
      <c r="H84" s="44"/>
      <c r="I84" s="45">
        <v>0</v>
      </c>
      <c r="J84" s="45">
        <v>0</v>
      </c>
      <c r="K84" s="44"/>
    </row>
    <row r="85" spans="2:11" x14ac:dyDescent="0.25">
      <c r="B85" s="68">
        <v>4</v>
      </c>
      <c r="C85" s="8" t="s">
        <v>246</v>
      </c>
      <c r="D85" s="44" t="s">
        <v>247</v>
      </c>
      <c r="E85" s="45">
        <v>1</v>
      </c>
      <c r="F85" s="45">
        <v>470</v>
      </c>
      <c r="G85" s="45">
        <v>0</v>
      </c>
      <c r="H85" s="44"/>
      <c r="I85" s="45">
        <v>0</v>
      </c>
      <c r="J85" s="45">
        <v>0</v>
      </c>
      <c r="K85" s="44"/>
    </row>
    <row r="86" spans="2:11" x14ac:dyDescent="0.25">
      <c r="B86" s="142" t="s">
        <v>763</v>
      </c>
      <c r="C86" s="103"/>
      <c r="D86" s="66">
        <v>14</v>
      </c>
      <c r="E86" s="66">
        <v>14</v>
      </c>
      <c r="F86" s="66">
        <v>7523</v>
      </c>
      <c r="G86" s="66">
        <v>330</v>
      </c>
      <c r="H86" s="72">
        <v>8180</v>
      </c>
      <c r="I86" s="66">
        <v>30</v>
      </c>
      <c r="J86" s="66">
        <v>10</v>
      </c>
      <c r="K86" s="73">
        <v>250</v>
      </c>
    </row>
    <row r="87" spans="2:11" x14ac:dyDescent="0.25">
      <c r="B87" s="68">
        <v>5</v>
      </c>
      <c r="C87" s="8" t="s">
        <v>250</v>
      </c>
      <c r="D87" s="44" t="s">
        <v>251</v>
      </c>
      <c r="E87" s="45">
        <v>1</v>
      </c>
      <c r="F87" s="45">
        <v>989</v>
      </c>
      <c r="G87" s="45">
        <v>132</v>
      </c>
      <c r="H87" s="74">
        <v>3200</v>
      </c>
      <c r="I87" s="45">
        <v>0</v>
      </c>
      <c r="J87" s="45">
        <v>4</v>
      </c>
      <c r="K87" s="75">
        <v>100</v>
      </c>
    </row>
    <row r="88" spans="2:11" x14ac:dyDescent="0.25">
      <c r="B88" s="68">
        <v>5</v>
      </c>
      <c r="C88" s="8" t="s">
        <v>252</v>
      </c>
      <c r="D88" s="44" t="s">
        <v>253</v>
      </c>
      <c r="E88" s="45">
        <v>1</v>
      </c>
      <c r="F88" s="45">
        <v>520</v>
      </c>
      <c r="G88" s="45">
        <v>104</v>
      </c>
      <c r="H88" s="74">
        <v>2560</v>
      </c>
      <c r="I88" s="45">
        <v>0</v>
      </c>
      <c r="J88" s="45">
        <v>0</v>
      </c>
      <c r="K88" s="75">
        <v>0</v>
      </c>
    </row>
    <row r="89" spans="2:11" x14ac:dyDescent="0.25">
      <c r="B89" s="68">
        <v>5</v>
      </c>
      <c r="C89" s="8" t="s">
        <v>254</v>
      </c>
      <c r="D89" s="44" t="s">
        <v>255</v>
      </c>
      <c r="E89" s="45">
        <v>1</v>
      </c>
      <c r="F89" s="45">
        <v>832</v>
      </c>
      <c r="G89" s="45">
        <v>3</v>
      </c>
      <c r="H89" s="74">
        <v>120</v>
      </c>
      <c r="I89" s="45">
        <v>0</v>
      </c>
      <c r="J89" s="45">
        <v>0</v>
      </c>
      <c r="K89" s="75">
        <v>0</v>
      </c>
    </row>
    <row r="90" spans="2:11" x14ac:dyDescent="0.25">
      <c r="B90" s="68">
        <v>5</v>
      </c>
      <c r="C90" s="8" t="s">
        <v>256</v>
      </c>
      <c r="D90" s="44" t="s">
        <v>257</v>
      </c>
      <c r="E90" s="45">
        <v>1</v>
      </c>
      <c r="F90" s="45">
        <v>631</v>
      </c>
      <c r="G90" s="45">
        <v>2</v>
      </c>
      <c r="H90" s="74">
        <v>35</v>
      </c>
      <c r="I90" s="45">
        <v>20</v>
      </c>
      <c r="J90" s="45">
        <v>1</v>
      </c>
      <c r="K90" s="75">
        <v>10</v>
      </c>
    </row>
    <row r="91" spans="2:11" x14ac:dyDescent="0.25">
      <c r="B91" s="68">
        <v>5</v>
      </c>
      <c r="C91" s="8" t="s">
        <v>258</v>
      </c>
      <c r="D91" s="44" t="s">
        <v>259</v>
      </c>
      <c r="E91" s="45">
        <v>1</v>
      </c>
      <c r="F91" s="45">
        <v>427</v>
      </c>
      <c r="G91" s="45">
        <v>0</v>
      </c>
      <c r="H91" s="44"/>
      <c r="I91" s="45">
        <v>10</v>
      </c>
      <c r="J91" s="45">
        <v>0</v>
      </c>
      <c r="K91" s="44"/>
    </row>
    <row r="92" spans="2:11" x14ac:dyDescent="0.25">
      <c r="B92" s="68">
        <v>5</v>
      </c>
      <c r="C92" s="8" t="s">
        <v>260</v>
      </c>
      <c r="D92" s="44" t="s">
        <v>261</v>
      </c>
      <c r="E92" s="45">
        <v>1</v>
      </c>
      <c r="F92" s="45">
        <v>364</v>
      </c>
      <c r="G92" s="45">
        <v>32</v>
      </c>
      <c r="H92" s="74">
        <v>930</v>
      </c>
      <c r="I92" s="45">
        <v>0</v>
      </c>
      <c r="J92" s="45">
        <v>4</v>
      </c>
      <c r="K92" s="75">
        <v>120</v>
      </c>
    </row>
    <row r="93" spans="2:11" ht="22.5" x14ac:dyDescent="0.25">
      <c r="B93" s="68">
        <v>5</v>
      </c>
      <c r="C93" s="8" t="s">
        <v>262</v>
      </c>
      <c r="D93" s="44" t="s">
        <v>263</v>
      </c>
      <c r="E93" s="45">
        <v>1</v>
      </c>
      <c r="F93" s="45">
        <v>576</v>
      </c>
      <c r="G93" s="45">
        <v>6</v>
      </c>
      <c r="H93" s="74">
        <v>120</v>
      </c>
      <c r="I93" s="45">
        <v>0</v>
      </c>
      <c r="J93" s="45">
        <v>1</v>
      </c>
      <c r="K93" s="75">
        <v>20</v>
      </c>
    </row>
    <row r="94" spans="2:11" x14ac:dyDescent="0.25">
      <c r="B94" s="68">
        <v>5</v>
      </c>
      <c r="C94" s="8" t="s">
        <v>264</v>
      </c>
      <c r="D94" s="44" t="s">
        <v>265</v>
      </c>
      <c r="E94" s="45">
        <v>1</v>
      </c>
      <c r="F94" s="45">
        <v>528</v>
      </c>
      <c r="G94" s="45">
        <v>30</v>
      </c>
      <c r="H94" s="74">
        <v>870</v>
      </c>
      <c r="I94" s="45">
        <v>0</v>
      </c>
      <c r="J94" s="45">
        <v>0</v>
      </c>
      <c r="K94" s="75">
        <v>0</v>
      </c>
    </row>
    <row r="95" spans="2:11" x14ac:dyDescent="0.25">
      <c r="B95" s="68">
        <v>5</v>
      </c>
      <c r="C95" s="8" t="s">
        <v>266</v>
      </c>
      <c r="D95" s="44" t="s">
        <v>267</v>
      </c>
      <c r="E95" s="45">
        <v>1</v>
      </c>
      <c r="F95" s="45">
        <v>318</v>
      </c>
      <c r="G95" s="45">
        <v>0</v>
      </c>
      <c r="H95" s="44"/>
      <c r="I95" s="45">
        <v>0</v>
      </c>
      <c r="J95" s="45">
        <v>0</v>
      </c>
      <c r="K95" s="44"/>
    </row>
    <row r="96" spans="2:11" ht="22.5" x14ac:dyDescent="0.25">
      <c r="B96" s="68">
        <v>5</v>
      </c>
      <c r="C96" s="8" t="s">
        <v>268</v>
      </c>
      <c r="D96" s="44" t="s">
        <v>269</v>
      </c>
      <c r="E96" s="45">
        <v>1</v>
      </c>
      <c r="F96" s="45">
        <v>375</v>
      </c>
      <c r="G96" s="45">
        <v>2</v>
      </c>
      <c r="H96" s="74">
        <v>50</v>
      </c>
      <c r="I96" s="45">
        <v>0</v>
      </c>
      <c r="J96" s="45">
        <v>0</v>
      </c>
      <c r="K96" s="75">
        <v>0</v>
      </c>
    </row>
    <row r="97" spans="2:11" x14ac:dyDescent="0.25">
      <c r="B97" s="68">
        <v>5</v>
      </c>
      <c r="C97" s="8" t="s">
        <v>270</v>
      </c>
      <c r="D97" s="44" t="s">
        <v>271</v>
      </c>
      <c r="E97" s="45">
        <v>1</v>
      </c>
      <c r="F97" s="45">
        <v>475</v>
      </c>
      <c r="G97" s="45">
        <v>17</v>
      </c>
      <c r="H97" s="74">
        <v>250</v>
      </c>
      <c r="I97" s="45">
        <v>0</v>
      </c>
      <c r="J97" s="45">
        <v>0</v>
      </c>
      <c r="K97" s="75">
        <v>0</v>
      </c>
    </row>
    <row r="98" spans="2:11" x14ac:dyDescent="0.25">
      <c r="B98" s="68">
        <v>5</v>
      </c>
      <c r="C98" s="8" t="s">
        <v>272</v>
      </c>
      <c r="D98" s="44" t="s">
        <v>273</v>
      </c>
      <c r="E98" s="45">
        <v>1</v>
      </c>
      <c r="F98" s="45">
        <v>546</v>
      </c>
      <c r="G98" s="45">
        <v>2</v>
      </c>
      <c r="H98" s="74">
        <v>45</v>
      </c>
      <c r="I98" s="45">
        <v>0</v>
      </c>
      <c r="J98" s="45">
        <v>0</v>
      </c>
      <c r="K98" s="75">
        <v>0</v>
      </c>
    </row>
    <row r="99" spans="2:11" ht="22.5" x14ac:dyDescent="0.25">
      <c r="B99" s="68">
        <v>5</v>
      </c>
      <c r="C99" s="8" t="s">
        <v>274</v>
      </c>
      <c r="D99" s="44" t="s">
        <v>275</v>
      </c>
      <c r="E99" s="45">
        <v>1</v>
      </c>
      <c r="F99" s="45">
        <v>475</v>
      </c>
      <c r="G99" s="45">
        <v>0</v>
      </c>
      <c r="H99" s="44"/>
      <c r="I99" s="45">
        <v>0</v>
      </c>
      <c r="J99" s="45">
        <v>0</v>
      </c>
      <c r="K99" s="44"/>
    </row>
    <row r="100" spans="2:11" x14ac:dyDescent="0.25">
      <c r="B100" s="68">
        <v>5</v>
      </c>
      <c r="C100" s="8" t="s">
        <v>276</v>
      </c>
      <c r="D100" s="44" t="s">
        <v>277</v>
      </c>
      <c r="E100" s="45">
        <v>1</v>
      </c>
      <c r="F100" s="45">
        <v>467</v>
      </c>
      <c r="G100" s="45">
        <v>0</v>
      </c>
      <c r="H100" s="44"/>
      <c r="I100" s="45">
        <v>0</v>
      </c>
      <c r="J100" s="45">
        <v>0</v>
      </c>
      <c r="K100" s="44"/>
    </row>
    <row r="101" spans="2:11" x14ac:dyDescent="0.25">
      <c r="B101" s="142" t="s">
        <v>750</v>
      </c>
      <c r="C101" s="103"/>
      <c r="D101" s="66">
        <v>26</v>
      </c>
      <c r="E101" s="66">
        <v>26</v>
      </c>
      <c r="F101" s="66">
        <v>14480</v>
      </c>
      <c r="G101" s="66">
        <v>935</v>
      </c>
      <c r="H101" s="72">
        <v>23898</v>
      </c>
      <c r="I101" s="66">
        <v>173</v>
      </c>
      <c r="J101" s="66">
        <v>7</v>
      </c>
      <c r="K101" s="73">
        <v>180</v>
      </c>
    </row>
    <row r="102" spans="2:11" x14ac:dyDescent="0.25">
      <c r="B102" s="68">
        <v>6</v>
      </c>
      <c r="C102" s="8" t="s">
        <v>280</v>
      </c>
      <c r="D102" s="44" t="s">
        <v>281</v>
      </c>
      <c r="E102" s="45">
        <v>1</v>
      </c>
      <c r="F102" s="45">
        <v>448</v>
      </c>
      <c r="G102" s="45">
        <v>7</v>
      </c>
      <c r="H102" s="74">
        <v>130</v>
      </c>
      <c r="I102" s="45">
        <v>0</v>
      </c>
      <c r="J102" s="45">
        <v>0</v>
      </c>
      <c r="K102" s="75">
        <v>0</v>
      </c>
    </row>
    <row r="103" spans="2:11" x14ac:dyDescent="0.25">
      <c r="B103" s="68">
        <v>6</v>
      </c>
      <c r="C103" s="8" t="s">
        <v>282</v>
      </c>
      <c r="D103" s="44" t="s">
        <v>283</v>
      </c>
      <c r="E103" s="45">
        <v>1</v>
      </c>
      <c r="F103" s="45">
        <v>573</v>
      </c>
      <c r="G103" s="45">
        <v>19</v>
      </c>
      <c r="H103" s="74">
        <v>622</v>
      </c>
      <c r="I103" s="45">
        <v>13</v>
      </c>
      <c r="J103" s="45">
        <v>0</v>
      </c>
      <c r="K103" s="75">
        <v>0</v>
      </c>
    </row>
    <row r="104" spans="2:11" x14ac:dyDescent="0.25">
      <c r="B104" s="68">
        <v>6</v>
      </c>
      <c r="C104" s="8" t="s">
        <v>284</v>
      </c>
      <c r="D104" s="44" t="s">
        <v>285</v>
      </c>
      <c r="E104" s="45">
        <v>1</v>
      </c>
      <c r="F104" s="45">
        <v>470</v>
      </c>
      <c r="G104" s="45">
        <v>23</v>
      </c>
      <c r="H104" s="74">
        <v>575</v>
      </c>
      <c r="I104" s="45">
        <v>0</v>
      </c>
      <c r="J104" s="45">
        <v>0</v>
      </c>
      <c r="K104" s="75">
        <v>0</v>
      </c>
    </row>
    <row r="105" spans="2:11" ht="22.5" x14ac:dyDescent="0.25">
      <c r="B105" s="68">
        <v>6</v>
      </c>
      <c r="C105" s="8" t="s">
        <v>286</v>
      </c>
      <c r="D105" s="44" t="s">
        <v>287</v>
      </c>
      <c r="E105" s="45">
        <v>1</v>
      </c>
      <c r="F105" s="45">
        <v>203</v>
      </c>
      <c r="G105" s="45">
        <v>2</v>
      </c>
      <c r="H105" s="74">
        <v>60</v>
      </c>
      <c r="I105" s="45">
        <v>10</v>
      </c>
      <c r="J105" s="45">
        <v>0</v>
      </c>
      <c r="K105" s="75">
        <v>0</v>
      </c>
    </row>
    <row r="106" spans="2:11" x14ac:dyDescent="0.25">
      <c r="B106" s="68">
        <v>6</v>
      </c>
      <c r="C106" s="8" t="s">
        <v>288</v>
      </c>
      <c r="D106" s="44" t="s">
        <v>289</v>
      </c>
      <c r="E106" s="45">
        <v>1</v>
      </c>
      <c r="F106" s="45">
        <v>621</v>
      </c>
      <c r="G106" s="45">
        <v>53</v>
      </c>
      <c r="H106" s="74">
        <v>1345</v>
      </c>
      <c r="I106" s="45">
        <v>0</v>
      </c>
      <c r="J106" s="45">
        <v>1</v>
      </c>
      <c r="K106" s="75">
        <v>30</v>
      </c>
    </row>
    <row r="107" spans="2:11" x14ac:dyDescent="0.25">
      <c r="B107" s="68">
        <v>6</v>
      </c>
      <c r="C107" s="8" t="s">
        <v>290</v>
      </c>
      <c r="D107" s="44" t="s">
        <v>291</v>
      </c>
      <c r="E107" s="45">
        <v>1</v>
      </c>
      <c r="F107" s="45">
        <v>377</v>
      </c>
      <c r="G107" s="45">
        <v>79</v>
      </c>
      <c r="H107" s="74">
        <v>1960</v>
      </c>
      <c r="I107" s="45">
        <v>0</v>
      </c>
      <c r="J107" s="45">
        <v>0</v>
      </c>
      <c r="K107" s="75">
        <v>0</v>
      </c>
    </row>
    <row r="108" spans="2:11" x14ac:dyDescent="0.25">
      <c r="B108" s="68">
        <v>6</v>
      </c>
      <c r="C108" s="8" t="s">
        <v>292</v>
      </c>
      <c r="D108" s="44" t="s">
        <v>293</v>
      </c>
      <c r="E108" s="45">
        <v>1</v>
      </c>
      <c r="F108" s="45">
        <v>655</v>
      </c>
      <c r="G108" s="45">
        <v>104</v>
      </c>
      <c r="H108" s="74">
        <v>2585</v>
      </c>
      <c r="I108" s="45">
        <v>0</v>
      </c>
      <c r="J108" s="45">
        <v>1</v>
      </c>
      <c r="K108" s="75">
        <v>25</v>
      </c>
    </row>
    <row r="109" spans="2:11" x14ac:dyDescent="0.25">
      <c r="B109" s="68">
        <v>6</v>
      </c>
      <c r="C109" s="8" t="s">
        <v>294</v>
      </c>
      <c r="D109" s="44" t="s">
        <v>295</v>
      </c>
      <c r="E109" s="45">
        <v>1</v>
      </c>
      <c r="F109" s="45">
        <v>617</v>
      </c>
      <c r="G109" s="45">
        <v>48</v>
      </c>
      <c r="H109" s="74">
        <v>1155</v>
      </c>
      <c r="I109" s="45">
        <v>0</v>
      </c>
      <c r="J109" s="45">
        <v>0</v>
      </c>
      <c r="K109" s="75">
        <v>0</v>
      </c>
    </row>
    <row r="110" spans="2:11" ht="22.5" x14ac:dyDescent="0.25">
      <c r="B110" s="68">
        <v>6</v>
      </c>
      <c r="C110" s="8" t="s">
        <v>296</v>
      </c>
      <c r="D110" s="44" t="s">
        <v>297</v>
      </c>
      <c r="E110" s="45">
        <v>1</v>
      </c>
      <c r="F110" s="45">
        <v>584</v>
      </c>
      <c r="G110" s="45">
        <v>101</v>
      </c>
      <c r="H110" s="74">
        <v>2865</v>
      </c>
      <c r="I110" s="45">
        <v>0</v>
      </c>
      <c r="J110" s="45">
        <v>3</v>
      </c>
      <c r="K110" s="75">
        <v>75</v>
      </c>
    </row>
    <row r="111" spans="2:11" x14ac:dyDescent="0.25">
      <c r="B111" s="68">
        <v>6</v>
      </c>
      <c r="C111" s="8" t="s">
        <v>298</v>
      </c>
      <c r="D111" s="44" t="s">
        <v>299</v>
      </c>
      <c r="E111" s="45">
        <v>1</v>
      </c>
      <c r="F111" s="45">
        <v>1620</v>
      </c>
      <c r="G111" s="45">
        <v>329</v>
      </c>
      <c r="H111" s="74">
        <v>8156</v>
      </c>
      <c r="I111" s="45">
        <v>150</v>
      </c>
      <c r="J111" s="45">
        <v>1</v>
      </c>
      <c r="K111" s="75">
        <v>30</v>
      </c>
    </row>
    <row r="112" spans="2:11" ht="22.5" x14ac:dyDescent="0.25">
      <c r="B112" s="68">
        <v>6</v>
      </c>
      <c r="C112" s="8" t="s">
        <v>300</v>
      </c>
      <c r="D112" s="44" t="s">
        <v>301</v>
      </c>
      <c r="E112" s="45">
        <v>1</v>
      </c>
      <c r="F112" s="45">
        <v>705</v>
      </c>
      <c r="G112" s="45">
        <v>64</v>
      </c>
      <c r="H112" s="74">
        <v>1545</v>
      </c>
      <c r="I112" s="45">
        <v>0</v>
      </c>
      <c r="J112" s="45">
        <v>1</v>
      </c>
      <c r="K112" s="75">
        <v>20</v>
      </c>
    </row>
    <row r="113" spans="2:11" x14ac:dyDescent="0.25">
      <c r="B113" s="68">
        <v>6</v>
      </c>
      <c r="C113" s="8" t="s">
        <v>302</v>
      </c>
      <c r="D113" s="44" t="s">
        <v>303</v>
      </c>
      <c r="E113" s="45">
        <v>1</v>
      </c>
      <c r="F113" s="45">
        <v>517</v>
      </c>
      <c r="G113" s="45">
        <v>15</v>
      </c>
      <c r="H113" s="74">
        <v>450</v>
      </c>
      <c r="I113" s="45">
        <v>0</v>
      </c>
      <c r="J113" s="45">
        <v>0</v>
      </c>
      <c r="K113" s="75">
        <v>0</v>
      </c>
    </row>
    <row r="114" spans="2:11" x14ac:dyDescent="0.25">
      <c r="B114" s="68">
        <v>6</v>
      </c>
      <c r="C114" s="8" t="s">
        <v>304</v>
      </c>
      <c r="D114" s="44" t="s">
        <v>305</v>
      </c>
      <c r="E114" s="45">
        <v>1</v>
      </c>
      <c r="F114" s="45">
        <v>475</v>
      </c>
      <c r="G114" s="45">
        <v>0</v>
      </c>
      <c r="H114" s="44"/>
      <c r="I114" s="45">
        <v>0</v>
      </c>
      <c r="J114" s="45">
        <v>0</v>
      </c>
      <c r="K114" s="44"/>
    </row>
    <row r="115" spans="2:11" x14ac:dyDescent="0.25">
      <c r="B115" s="68">
        <v>6</v>
      </c>
      <c r="C115" s="8" t="s">
        <v>306</v>
      </c>
      <c r="D115" s="44" t="s">
        <v>307</v>
      </c>
      <c r="E115" s="45">
        <v>1</v>
      </c>
      <c r="F115" s="45">
        <v>465</v>
      </c>
      <c r="G115" s="45">
        <v>0</v>
      </c>
      <c r="H115" s="44"/>
      <c r="I115" s="45">
        <v>0</v>
      </c>
      <c r="J115" s="45">
        <v>0</v>
      </c>
      <c r="K115" s="44"/>
    </row>
    <row r="116" spans="2:11" x14ac:dyDescent="0.25">
      <c r="B116" s="68">
        <v>6</v>
      </c>
      <c r="C116" s="8" t="s">
        <v>308</v>
      </c>
      <c r="D116" s="44" t="s">
        <v>309</v>
      </c>
      <c r="E116" s="45">
        <v>1</v>
      </c>
      <c r="F116" s="45">
        <v>470</v>
      </c>
      <c r="G116" s="45">
        <v>0</v>
      </c>
      <c r="H116" s="44"/>
      <c r="I116" s="45">
        <v>0</v>
      </c>
      <c r="J116" s="45">
        <v>0</v>
      </c>
      <c r="K116" s="44"/>
    </row>
    <row r="117" spans="2:11" x14ac:dyDescent="0.25">
      <c r="B117" s="68">
        <v>6</v>
      </c>
      <c r="C117" s="8" t="s">
        <v>310</v>
      </c>
      <c r="D117" s="44" t="s">
        <v>311</v>
      </c>
      <c r="E117" s="45">
        <v>1</v>
      </c>
      <c r="F117" s="45">
        <v>465</v>
      </c>
      <c r="G117" s="45">
        <v>13</v>
      </c>
      <c r="H117" s="74">
        <v>435</v>
      </c>
      <c r="I117" s="45">
        <v>0</v>
      </c>
      <c r="J117" s="45">
        <v>0</v>
      </c>
      <c r="K117" s="75">
        <v>0</v>
      </c>
    </row>
    <row r="118" spans="2:11" x14ac:dyDescent="0.25">
      <c r="B118" s="68">
        <v>6</v>
      </c>
      <c r="C118" s="8" t="s">
        <v>312</v>
      </c>
      <c r="D118" s="44" t="s">
        <v>313</v>
      </c>
      <c r="E118" s="45">
        <v>1</v>
      </c>
      <c r="F118" s="45">
        <v>940</v>
      </c>
      <c r="G118" s="45">
        <v>31</v>
      </c>
      <c r="H118" s="74">
        <v>750</v>
      </c>
      <c r="I118" s="45">
        <v>0</v>
      </c>
      <c r="J118" s="45">
        <v>0</v>
      </c>
      <c r="K118" s="75">
        <v>0</v>
      </c>
    </row>
    <row r="119" spans="2:11" x14ac:dyDescent="0.25">
      <c r="B119" s="68">
        <v>6</v>
      </c>
      <c r="C119" s="8" t="s">
        <v>314</v>
      </c>
      <c r="D119" s="44" t="s">
        <v>315</v>
      </c>
      <c r="E119" s="45">
        <v>1</v>
      </c>
      <c r="F119" s="45">
        <v>475</v>
      </c>
      <c r="G119" s="45">
        <v>0</v>
      </c>
      <c r="H119" s="44"/>
      <c r="I119" s="45">
        <v>0</v>
      </c>
      <c r="J119" s="45">
        <v>0</v>
      </c>
      <c r="K119" s="44"/>
    </row>
    <row r="120" spans="2:11" x14ac:dyDescent="0.25">
      <c r="B120" s="68">
        <v>6</v>
      </c>
      <c r="C120" s="8" t="s">
        <v>316</v>
      </c>
      <c r="D120" s="44" t="s">
        <v>317</v>
      </c>
      <c r="E120" s="45">
        <v>1</v>
      </c>
      <c r="F120" s="45">
        <v>560</v>
      </c>
      <c r="G120" s="45">
        <v>20</v>
      </c>
      <c r="H120" s="74">
        <v>500</v>
      </c>
      <c r="I120" s="45">
        <v>0</v>
      </c>
      <c r="J120" s="45">
        <v>0</v>
      </c>
      <c r="K120" s="75">
        <v>0</v>
      </c>
    </row>
    <row r="121" spans="2:11" ht="22.5" x14ac:dyDescent="0.25">
      <c r="B121" s="68">
        <v>6</v>
      </c>
      <c r="C121" s="8" t="s">
        <v>318</v>
      </c>
      <c r="D121" s="44" t="s">
        <v>319</v>
      </c>
      <c r="E121" s="45">
        <v>1</v>
      </c>
      <c r="F121" s="45">
        <v>170</v>
      </c>
      <c r="G121" s="45">
        <v>0</v>
      </c>
      <c r="H121" s="44"/>
      <c r="I121" s="45">
        <v>0</v>
      </c>
      <c r="J121" s="45">
        <v>0</v>
      </c>
      <c r="K121" s="44"/>
    </row>
    <row r="122" spans="2:11" x14ac:dyDescent="0.25">
      <c r="B122" s="68">
        <v>6</v>
      </c>
      <c r="C122" s="8" t="s">
        <v>320</v>
      </c>
      <c r="D122" s="44" t="s">
        <v>321</v>
      </c>
      <c r="E122" s="45">
        <v>1</v>
      </c>
      <c r="F122" s="45">
        <v>515</v>
      </c>
      <c r="G122" s="45">
        <v>1</v>
      </c>
      <c r="H122" s="74">
        <v>20</v>
      </c>
      <c r="I122" s="45">
        <v>0</v>
      </c>
      <c r="J122" s="45">
        <v>0</v>
      </c>
      <c r="K122" s="75">
        <v>0</v>
      </c>
    </row>
    <row r="123" spans="2:11" x14ac:dyDescent="0.25">
      <c r="B123" s="68">
        <v>6</v>
      </c>
      <c r="C123" s="8" t="s">
        <v>322</v>
      </c>
      <c r="D123" s="44" t="s">
        <v>323</v>
      </c>
      <c r="E123" s="45">
        <v>1</v>
      </c>
      <c r="F123" s="45">
        <v>470</v>
      </c>
      <c r="G123" s="45">
        <v>0</v>
      </c>
      <c r="H123" s="44"/>
      <c r="I123" s="45">
        <v>0</v>
      </c>
      <c r="J123" s="45">
        <v>0</v>
      </c>
      <c r="K123" s="44"/>
    </row>
    <row r="124" spans="2:11" x14ac:dyDescent="0.25">
      <c r="B124" s="68">
        <v>6</v>
      </c>
      <c r="C124" s="8" t="s">
        <v>324</v>
      </c>
      <c r="D124" s="44" t="s">
        <v>325</v>
      </c>
      <c r="E124" s="45">
        <v>1</v>
      </c>
      <c r="F124" s="45">
        <v>577</v>
      </c>
      <c r="G124" s="45">
        <v>21</v>
      </c>
      <c r="H124" s="74">
        <v>630</v>
      </c>
      <c r="I124" s="45">
        <v>0</v>
      </c>
      <c r="J124" s="45">
        <v>0</v>
      </c>
      <c r="K124" s="75">
        <v>0</v>
      </c>
    </row>
    <row r="125" spans="2:11" x14ac:dyDescent="0.25">
      <c r="B125" s="68">
        <v>6</v>
      </c>
      <c r="C125" s="8" t="s">
        <v>326</v>
      </c>
      <c r="D125" s="44" t="s">
        <v>327</v>
      </c>
      <c r="E125" s="45">
        <v>1</v>
      </c>
      <c r="F125" s="45">
        <v>470</v>
      </c>
      <c r="G125" s="45">
        <v>0</v>
      </c>
      <c r="H125" s="44"/>
      <c r="I125" s="45">
        <v>0</v>
      </c>
      <c r="J125" s="45">
        <v>0</v>
      </c>
      <c r="K125" s="44"/>
    </row>
    <row r="126" spans="2:11" x14ac:dyDescent="0.25">
      <c r="B126" s="68">
        <v>6</v>
      </c>
      <c r="C126" s="8" t="s">
        <v>328</v>
      </c>
      <c r="D126" s="44" t="s">
        <v>329</v>
      </c>
      <c r="E126" s="45">
        <v>1</v>
      </c>
      <c r="F126" s="45">
        <v>461</v>
      </c>
      <c r="G126" s="45">
        <v>2</v>
      </c>
      <c r="H126" s="74">
        <v>50</v>
      </c>
      <c r="I126" s="45">
        <v>0</v>
      </c>
      <c r="J126" s="45">
        <v>0</v>
      </c>
      <c r="K126" s="75">
        <v>0</v>
      </c>
    </row>
    <row r="127" spans="2:11" ht="22.5" x14ac:dyDescent="0.25">
      <c r="B127" s="68">
        <v>6</v>
      </c>
      <c r="C127" s="8" t="s">
        <v>330</v>
      </c>
      <c r="D127" s="44" t="s">
        <v>331</v>
      </c>
      <c r="E127" s="45">
        <v>1</v>
      </c>
      <c r="F127" s="45">
        <v>577</v>
      </c>
      <c r="G127" s="45">
        <v>3</v>
      </c>
      <c r="H127" s="74">
        <v>65</v>
      </c>
      <c r="I127" s="45">
        <v>0</v>
      </c>
      <c r="J127" s="45">
        <v>0</v>
      </c>
      <c r="K127" s="75">
        <v>0</v>
      </c>
    </row>
    <row r="128" spans="2:11" x14ac:dyDescent="0.25">
      <c r="B128" s="142" t="s">
        <v>751</v>
      </c>
      <c r="C128" s="103"/>
      <c r="D128" s="66">
        <v>18</v>
      </c>
      <c r="E128" s="66">
        <v>18</v>
      </c>
      <c r="F128" s="66">
        <v>10152</v>
      </c>
      <c r="G128" s="66">
        <v>615</v>
      </c>
      <c r="H128" s="72">
        <v>17570</v>
      </c>
      <c r="I128" s="66">
        <v>0</v>
      </c>
      <c r="J128" s="66">
        <v>18</v>
      </c>
      <c r="K128" s="73">
        <v>535</v>
      </c>
    </row>
    <row r="129" spans="2:11" ht="22.5" x14ac:dyDescent="0.25">
      <c r="B129" s="68">
        <v>7</v>
      </c>
      <c r="C129" s="8" t="s">
        <v>334</v>
      </c>
      <c r="D129" s="44" t="s">
        <v>335</v>
      </c>
      <c r="E129" s="45">
        <v>1</v>
      </c>
      <c r="F129" s="45">
        <v>667</v>
      </c>
      <c r="G129" s="45">
        <v>28</v>
      </c>
      <c r="H129" s="74">
        <v>630</v>
      </c>
      <c r="I129" s="45">
        <v>0</v>
      </c>
      <c r="J129" s="45">
        <v>2</v>
      </c>
      <c r="K129" s="75">
        <v>45</v>
      </c>
    </row>
    <row r="130" spans="2:11" x14ac:dyDescent="0.25">
      <c r="B130" s="68">
        <v>7</v>
      </c>
      <c r="C130" s="8" t="s">
        <v>336</v>
      </c>
      <c r="D130" s="44" t="s">
        <v>337</v>
      </c>
      <c r="E130" s="45">
        <v>1</v>
      </c>
      <c r="F130" s="45">
        <v>470</v>
      </c>
      <c r="G130" s="45">
        <v>33</v>
      </c>
      <c r="H130" s="74">
        <v>1105</v>
      </c>
      <c r="I130" s="45">
        <v>0</v>
      </c>
      <c r="J130" s="45">
        <v>4</v>
      </c>
      <c r="K130" s="75">
        <v>140</v>
      </c>
    </row>
    <row r="131" spans="2:11" x14ac:dyDescent="0.25">
      <c r="B131" s="68">
        <v>7</v>
      </c>
      <c r="C131" s="8" t="s">
        <v>338</v>
      </c>
      <c r="D131" s="44" t="s">
        <v>339</v>
      </c>
      <c r="E131" s="45">
        <v>1</v>
      </c>
      <c r="F131" s="45">
        <v>559</v>
      </c>
      <c r="G131" s="45">
        <v>43</v>
      </c>
      <c r="H131" s="74">
        <v>1570</v>
      </c>
      <c r="I131" s="45">
        <v>0</v>
      </c>
      <c r="J131" s="45">
        <v>4</v>
      </c>
      <c r="K131" s="75">
        <v>160</v>
      </c>
    </row>
    <row r="132" spans="2:11" x14ac:dyDescent="0.25">
      <c r="B132" s="68">
        <v>7</v>
      </c>
      <c r="C132" s="8" t="s">
        <v>340</v>
      </c>
      <c r="D132" s="44" t="s">
        <v>341</v>
      </c>
      <c r="E132" s="45">
        <v>1</v>
      </c>
      <c r="F132" s="45">
        <v>643</v>
      </c>
      <c r="G132" s="45">
        <v>68</v>
      </c>
      <c r="H132" s="74">
        <v>1395</v>
      </c>
      <c r="I132" s="45">
        <v>0</v>
      </c>
      <c r="J132" s="45">
        <v>1</v>
      </c>
      <c r="K132" s="75">
        <v>10</v>
      </c>
    </row>
    <row r="133" spans="2:11" x14ac:dyDescent="0.25">
      <c r="B133" s="68">
        <v>7</v>
      </c>
      <c r="C133" s="8" t="s">
        <v>342</v>
      </c>
      <c r="D133" s="44" t="s">
        <v>343</v>
      </c>
      <c r="E133" s="45">
        <v>1</v>
      </c>
      <c r="F133" s="45">
        <v>438</v>
      </c>
      <c r="G133" s="45">
        <v>60</v>
      </c>
      <c r="H133" s="74">
        <v>1700</v>
      </c>
      <c r="I133" s="45">
        <v>0</v>
      </c>
      <c r="J133" s="45">
        <v>3</v>
      </c>
      <c r="K133" s="75">
        <v>90</v>
      </c>
    </row>
    <row r="134" spans="2:11" x14ac:dyDescent="0.25">
      <c r="B134" s="68">
        <v>7</v>
      </c>
      <c r="C134" s="8" t="s">
        <v>344</v>
      </c>
      <c r="D134" s="44" t="s">
        <v>345</v>
      </c>
      <c r="E134" s="45">
        <v>1</v>
      </c>
      <c r="F134" s="45">
        <v>530</v>
      </c>
      <c r="G134" s="45">
        <v>98</v>
      </c>
      <c r="H134" s="74">
        <v>3355</v>
      </c>
      <c r="I134" s="45">
        <v>0</v>
      </c>
      <c r="J134" s="45">
        <v>0</v>
      </c>
      <c r="K134" s="75">
        <v>0</v>
      </c>
    </row>
    <row r="135" spans="2:11" x14ac:dyDescent="0.25">
      <c r="B135" s="68">
        <v>7</v>
      </c>
      <c r="C135" s="8" t="s">
        <v>346</v>
      </c>
      <c r="D135" s="44" t="s">
        <v>347</v>
      </c>
      <c r="E135" s="45">
        <v>1</v>
      </c>
      <c r="F135" s="45">
        <v>1019</v>
      </c>
      <c r="G135" s="45">
        <v>61</v>
      </c>
      <c r="H135" s="74">
        <v>1710</v>
      </c>
      <c r="I135" s="45">
        <v>0</v>
      </c>
      <c r="J135" s="45">
        <v>0</v>
      </c>
      <c r="K135" s="75">
        <v>0</v>
      </c>
    </row>
    <row r="136" spans="2:11" x14ac:dyDescent="0.25">
      <c r="B136" s="68">
        <v>7</v>
      </c>
      <c r="C136" s="8" t="s">
        <v>348</v>
      </c>
      <c r="D136" s="44" t="s">
        <v>349</v>
      </c>
      <c r="E136" s="45">
        <v>1</v>
      </c>
      <c r="F136" s="45">
        <v>738</v>
      </c>
      <c r="G136" s="45">
        <v>11</v>
      </c>
      <c r="H136" s="74">
        <v>395</v>
      </c>
      <c r="I136" s="45">
        <v>0</v>
      </c>
      <c r="J136" s="45">
        <v>0</v>
      </c>
      <c r="K136" s="75">
        <v>0</v>
      </c>
    </row>
    <row r="137" spans="2:11" x14ac:dyDescent="0.25">
      <c r="B137" s="68">
        <v>7</v>
      </c>
      <c r="C137" s="8" t="s">
        <v>350</v>
      </c>
      <c r="D137" s="44" t="s">
        <v>351</v>
      </c>
      <c r="E137" s="45">
        <v>1</v>
      </c>
      <c r="F137" s="45">
        <v>495</v>
      </c>
      <c r="G137" s="45">
        <v>19</v>
      </c>
      <c r="H137" s="74">
        <v>380</v>
      </c>
      <c r="I137" s="45">
        <v>0</v>
      </c>
      <c r="J137" s="45">
        <v>3</v>
      </c>
      <c r="K137" s="75">
        <v>60</v>
      </c>
    </row>
    <row r="138" spans="2:11" x14ac:dyDescent="0.25">
      <c r="B138" s="68">
        <v>7</v>
      </c>
      <c r="C138" s="8" t="s">
        <v>352</v>
      </c>
      <c r="D138" s="44" t="s">
        <v>353</v>
      </c>
      <c r="E138" s="45">
        <v>1</v>
      </c>
      <c r="F138" s="45">
        <v>425</v>
      </c>
      <c r="G138" s="45">
        <v>10</v>
      </c>
      <c r="H138" s="74">
        <v>200</v>
      </c>
      <c r="I138" s="45">
        <v>0</v>
      </c>
      <c r="J138" s="45">
        <v>0</v>
      </c>
      <c r="K138" s="75">
        <v>0</v>
      </c>
    </row>
    <row r="139" spans="2:11" x14ac:dyDescent="0.25">
      <c r="B139" s="68">
        <v>7</v>
      </c>
      <c r="C139" s="8" t="s">
        <v>354</v>
      </c>
      <c r="D139" s="44" t="s">
        <v>355</v>
      </c>
      <c r="E139" s="45">
        <v>1</v>
      </c>
      <c r="F139" s="45">
        <v>415</v>
      </c>
      <c r="G139" s="45">
        <v>26</v>
      </c>
      <c r="H139" s="74">
        <v>590</v>
      </c>
      <c r="I139" s="45">
        <v>0</v>
      </c>
      <c r="J139" s="45">
        <v>0</v>
      </c>
      <c r="K139" s="75">
        <v>0</v>
      </c>
    </row>
    <row r="140" spans="2:11" x14ac:dyDescent="0.25">
      <c r="B140" s="68">
        <v>7</v>
      </c>
      <c r="C140" s="8" t="s">
        <v>356</v>
      </c>
      <c r="D140" s="44" t="s">
        <v>357</v>
      </c>
      <c r="E140" s="45">
        <v>1</v>
      </c>
      <c r="F140" s="45">
        <v>494</v>
      </c>
      <c r="G140" s="45">
        <v>1</v>
      </c>
      <c r="H140" s="74">
        <v>10</v>
      </c>
      <c r="I140" s="45">
        <v>0</v>
      </c>
      <c r="J140" s="45">
        <v>0</v>
      </c>
      <c r="K140" s="75">
        <v>0</v>
      </c>
    </row>
    <row r="141" spans="2:11" x14ac:dyDescent="0.25">
      <c r="B141" s="68">
        <v>7</v>
      </c>
      <c r="C141" s="8" t="s">
        <v>358</v>
      </c>
      <c r="D141" s="44" t="s">
        <v>359</v>
      </c>
      <c r="E141" s="45">
        <v>1</v>
      </c>
      <c r="F141" s="45">
        <v>567</v>
      </c>
      <c r="G141" s="45">
        <v>42</v>
      </c>
      <c r="H141" s="74">
        <v>1265</v>
      </c>
      <c r="I141" s="45">
        <v>0</v>
      </c>
      <c r="J141" s="45">
        <v>0</v>
      </c>
      <c r="K141" s="75">
        <v>0</v>
      </c>
    </row>
    <row r="142" spans="2:11" ht="22.5" x14ac:dyDescent="0.25">
      <c r="B142" s="68">
        <v>7</v>
      </c>
      <c r="C142" s="8" t="s">
        <v>360</v>
      </c>
      <c r="D142" s="44" t="s">
        <v>361</v>
      </c>
      <c r="E142" s="45">
        <v>1</v>
      </c>
      <c r="F142" s="45">
        <v>617</v>
      </c>
      <c r="G142" s="45">
        <v>44</v>
      </c>
      <c r="H142" s="74">
        <v>1320</v>
      </c>
      <c r="I142" s="45">
        <v>0</v>
      </c>
      <c r="J142" s="45">
        <v>1</v>
      </c>
      <c r="K142" s="75">
        <v>30</v>
      </c>
    </row>
    <row r="143" spans="2:11" ht="22.5" x14ac:dyDescent="0.25">
      <c r="B143" s="68">
        <v>7</v>
      </c>
      <c r="C143" s="8" t="s">
        <v>362</v>
      </c>
      <c r="D143" s="44" t="s">
        <v>363</v>
      </c>
      <c r="E143" s="45">
        <v>1</v>
      </c>
      <c r="F143" s="45">
        <v>573</v>
      </c>
      <c r="G143" s="45">
        <v>30</v>
      </c>
      <c r="H143" s="74">
        <v>840</v>
      </c>
      <c r="I143" s="45">
        <v>0</v>
      </c>
      <c r="J143" s="45">
        <v>0</v>
      </c>
      <c r="K143" s="75">
        <v>0</v>
      </c>
    </row>
    <row r="144" spans="2:11" x14ac:dyDescent="0.25">
      <c r="B144" s="68">
        <v>7</v>
      </c>
      <c r="C144" s="8" t="s">
        <v>364</v>
      </c>
      <c r="D144" s="44" t="s">
        <v>365</v>
      </c>
      <c r="E144" s="45">
        <v>1</v>
      </c>
      <c r="F144" s="45">
        <v>582</v>
      </c>
      <c r="G144" s="45">
        <v>5</v>
      </c>
      <c r="H144" s="74">
        <v>150</v>
      </c>
      <c r="I144" s="45">
        <v>0</v>
      </c>
      <c r="J144" s="45">
        <v>0</v>
      </c>
      <c r="K144" s="75">
        <v>0</v>
      </c>
    </row>
    <row r="145" spans="2:11" x14ac:dyDescent="0.25">
      <c r="B145" s="68">
        <v>7</v>
      </c>
      <c r="C145" s="8" t="s">
        <v>366</v>
      </c>
      <c r="D145" s="44" t="s">
        <v>367</v>
      </c>
      <c r="E145" s="45">
        <v>1</v>
      </c>
      <c r="F145" s="45">
        <v>437</v>
      </c>
      <c r="G145" s="45">
        <v>26</v>
      </c>
      <c r="H145" s="74">
        <v>755</v>
      </c>
      <c r="I145" s="45">
        <v>0</v>
      </c>
      <c r="J145" s="45">
        <v>0</v>
      </c>
      <c r="K145" s="75">
        <v>0</v>
      </c>
    </row>
    <row r="146" spans="2:11" ht="22.5" x14ac:dyDescent="0.25">
      <c r="B146" s="68">
        <v>7</v>
      </c>
      <c r="C146" s="8" t="s">
        <v>368</v>
      </c>
      <c r="D146" s="44" t="s">
        <v>369</v>
      </c>
      <c r="E146" s="45">
        <v>1</v>
      </c>
      <c r="F146" s="45">
        <v>483</v>
      </c>
      <c r="G146" s="45">
        <v>10</v>
      </c>
      <c r="H146" s="74">
        <v>200</v>
      </c>
      <c r="I146" s="45">
        <v>0</v>
      </c>
      <c r="J146" s="45">
        <v>0</v>
      </c>
      <c r="K146" s="75">
        <v>0</v>
      </c>
    </row>
    <row r="147" spans="2:11" x14ac:dyDescent="0.25">
      <c r="B147" s="142" t="s">
        <v>752</v>
      </c>
      <c r="C147" s="103"/>
      <c r="D147" s="66">
        <v>41</v>
      </c>
      <c r="E147" s="66">
        <v>41</v>
      </c>
      <c r="F147" s="66">
        <v>41306</v>
      </c>
      <c r="G147" s="66">
        <v>9806</v>
      </c>
      <c r="H147" s="72">
        <v>285064</v>
      </c>
      <c r="I147" s="66">
        <v>713</v>
      </c>
      <c r="J147" s="66">
        <v>313</v>
      </c>
      <c r="K147" s="73">
        <v>8532</v>
      </c>
    </row>
    <row r="148" spans="2:11" x14ac:dyDescent="0.25">
      <c r="B148" s="68">
        <v>8</v>
      </c>
      <c r="C148" s="8" t="s">
        <v>372</v>
      </c>
      <c r="D148" s="44" t="s">
        <v>373</v>
      </c>
      <c r="E148" s="45">
        <v>1</v>
      </c>
      <c r="F148" s="45">
        <v>833</v>
      </c>
      <c r="G148" s="45">
        <v>98</v>
      </c>
      <c r="H148" s="74">
        <v>1930</v>
      </c>
      <c r="I148" s="45">
        <v>0</v>
      </c>
      <c r="J148" s="45">
        <v>1</v>
      </c>
      <c r="K148" s="75">
        <v>25</v>
      </c>
    </row>
    <row r="149" spans="2:11" x14ac:dyDescent="0.25">
      <c r="B149" s="68">
        <v>8</v>
      </c>
      <c r="C149" s="8" t="s">
        <v>374</v>
      </c>
      <c r="D149" s="44" t="s">
        <v>375</v>
      </c>
      <c r="E149" s="45">
        <v>1</v>
      </c>
      <c r="F149" s="45">
        <v>1713</v>
      </c>
      <c r="G149" s="45">
        <v>690</v>
      </c>
      <c r="H149" s="74">
        <v>27520</v>
      </c>
      <c r="I149" s="45">
        <v>0</v>
      </c>
      <c r="J149" s="45">
        <v>0</v>
      </c>
      <c r="K149" s="75">
        <v>0</v>
      </c>
    </row>
    <row r="150" spans="2:11" x14ac:dyDescent="0.25">
      <c r="B150" s="68">
        <v>8</v>
      </c>
      <c r="C150" s="8" t="s">
        <v>376</v>
      </c>
      <c r="D150" s="44" t="s">
        <v>377</v>
      </c>
      <c r="E150" s="45">
        <v>1</v>
      </c>
      <c r="F150" s="45">
        <v>1335</v>
      </c>
      <c r="G150" s="45">
        <v>201</v>
      </c>
      <c r="H150" s="74">
        <v>6030</v>
      </c>
      <c r="I150" s="45">
        <v>200</v>
      </c>
      <c r="J150" s="45">
        <v>4</v>
      </c>
      <c r="K150" s="75">
        <v>120</v>
      </c>
    </row>
    <row r="151" spans="2:11" x14ac:dyDescent="0.25">
      <c r="B151" s="68">
        <v>8</v>
      </c>
      <c r="C151" s="8" t="s">
        <v>378</v>
      </c>
      <c r="D151" s="44" t="s">
        <v>379</v>
      </c>
      <c r="E151" s="45">
        <v>1</v>
      </c>
      <c r="F151" s="45">
        <v>602</v>
      </c>
      <c r="G151" s="45">
        <v>11</v>
      </c>
      <c r="H151" s="74">
        <v>390</v>
      </c>
      <c r="I151" s="45">
        <v>17</v>
      </c>
      <c r="J151" s="45">
        <v>1</v>
      </c>
      <c r="K151" s="75">
        <v>30</v>
      </c>
    </row>
    <row r="152" spans="2:11" x14ac:dyDescent="0.25">
      <c r="B152" s="68">
        <v>8</v>
      </c>
      <c r="C152" s="8" t="s">
        <v>380</v>
      </c>
      <c r="D152" s="44" t="s">
        <v>381</v>
      </c>
      <c r="E152" s="45">
        <v>1</v>
      </c>
      <c r="F152" s="45">
        <v>1055</v>
      </c>
      <c r="G152" s="45">
        <v>439</v>
      </c>
      <c r="H152" s="74">
        <v>10070</v>
      </c>
      <c r="I152" s="45">
        <v>0</v>
      </c>
      <c r="J152" s="45">
        <v>1</v>
      </c>
      <c r="K152" s="75">
        <v>15</v>
      </c>
    </row>
    <row r="153" spans="2:11" x14ac:dyDescent="0.25">
      <c r="B153" s="68">
        <v>8</v>
      </c>
      <c r="C153" s="8" t="s">
        <v>382</v>
      </c>
      <c r="D153" s="44" t="s">
        <v>383</v>
      </c>
      <c r="E153" s="45">
        <v>1</v>
      </c>
      <c r="F153" s="45">
        <v>1051</v>
      </c>
      <c r="G153" s="45">
        <v>503</v>
      </c>
      <c r="H153" s="74">
        <v>15992</v>
      </c>
      <c r="I153" s="45">
        <v>0</v>
      </c>
      <c r="J153" s="45">
        <v>7</v>
      </c>
      <c r="K153" s="75">
        <v>210</v>
      </c>
    </row>
    <row r="154" spans="2:11" x14ac:dyDescent="0.25">
      <c r="B154" s="68">
        <v>8</v>
      </c>
      <c r="C154" s="8" t="s">
        <v>384</v>
      </c>
      <c r="D154" s="44" t="s">
        <v>385</v>
      </c>
      <c r="E154" s="45">
        <v>1</v>
      </c>
      <c r="F154" s="45">
        <v>1034</v>
      </c>
      <c r="G154" s="45">
        <v>131</v>
      </c>
      <c r="H154" s="74">
        <v>4486</v>
      </c>
      <c r="I154" s="45">
        <v>0</v>
      </c>
      <c r="J154" s="45">
        <v>0</v>
      </c>
      <c r="K154" s="75">
        <v>0</v>
      </c>
    </row>
    <row r="155" spans="2:11" x14ac:dyDescent="0.25">
      <c r="B155" s="68">
        <v>8</v>
      </c>
      <c r="C155" s="8" t="s">
        <v>386</v>
      </c>
      <c r="D155" s="44" t="s">
        <v>387</v>
      </c>
      <c r="E155" s="45">
        <v>1</v>
      </c>
      <c r="F155" s="45">
        <v>938</v>
      </c>
      <c r="G155" s="45">
        <v>413</v>
      </c>
      <c r="H155" s="74">
        <v>16520</v>
      </c>
      <c r="I155" s="45">
        <v>0</v>
      </c>
      <c r="J155" s="45">
        <v>0</v>
      </c>
      <c r="K155" s="75">
        <v>0</v>
      </c>
    </row>
    <row r="156" spans="2:11" x14ac:dyDescent="0.25">
      <c r="B156" s="68">
        <v>8</v>
      </c>
      <c r="C156" s="8" t="s">
        <v>388</v>
      </c>
      <c r="D156" s="44" t="s">
        <v>389</v>
      </c>
      <c r="E156" s="45">
        <v>1</v>
      </c>
      <c r="F156" s="45">
        <v>342</v>
      </c>
      <c r="G156" s="45">
        <v>1</v>
      </c>
      <c r="H156" s="74">
        <v>30</v>
      </c>
      <c r="I156" s="45">
        <v>0</v>
      </c>
      <c r="J156" s="45">
        <v>0</v>
      </c>
      <c r="K156" s="75">
        <v>0</v>
      </c>
    </row>
    <row r="157" spans="2:11" x14ac:dyDescent="0.25">
      <c r="B157" s="68">
        <v>8</v>
      </c>
      <c r="C157" s="8" t="s">
        <v>390</v>
      </c>
      <c r="D157" s="44" t="s">
        <v>391</v>
      </c>
      <c r="E157" s="45">
        <v>1</v>
      </c>
      <c r="F157" s="45">
        <v>1140</v>
      </c>
      <c r="G157" s="45">
        <v>122</v>
      </c>
      <c r="H157" s="74">
        <v>2845</v>
      </c>
      <c r="I157" s="45">
        <v>0</v>
      </c>
      <c r="J157" s="45">
        <v>1</v>
      </c>
      <c r="K157" s="75">
        <v>25</v>
      </c>
    </row>
    <row r="158" spans="2:11" x14ac:dyDescent="0.25">
      <c r="B158" s="68">
        <v>8</v>
      </c>
      <c r="C158" s="8" t="s">
        <v>394</v>
      </c>
      <c r="D158" s="44" t="s">
        <v>395</v>
      </c>
      <c r="E158" s="45">
        <v>1</v>
      </c>
      <c r="F158" s="45">
        <v>1601</v>
      </c>
      <c r="G158" s="45">
        <v>104</v>
      </c>
      <c r="H158" s="74">
        <v>2529</v>
      </c>
      <c r="I158" s="45">
        <v>100</v>
      </c>
      <c r="J158" s="45">
        <v>8</v>
      </c>
      <c r="K158" s="75">
        <v>150</v>
      </c>
    </row>
    <row r="159" spans="2:11" x14ac:dyDescent="0.25">
      <c r="B159" s="68">
        <v>8</v>
      </c>
      <c r="C159" s="8" t="s">
        <v>396</v>
      </c>
      <c r="D159" s="44" t="s">
        <v>397</v>
      </c>
      <c r="E159" s="45">
        <v>1</v>
      </c>
      <c r="F159" s="45">
        <v>415</v>
      </c>
      <c r="G159" s="45">
        <v>38</v>
      </c>
      <c r="H159" s="74">
        <v>1140</v>
      </c>
      <c r="I159" s="45">
        <v>0</v>
      </c>
      <c r="J159" s="45">
        <v>2</v>
      </c>
      <c r="K159" s="75">
        <v>60</v>
      </c>
    </row>
    <row r="160" spans="2:11" x14ac:dyDescent="0.25">
      <c r="B160" s="68">
        <v>8</v>
      </c>
      <c r="C160" s="8" t="s">
        <v>398</v>
      </c>
      <c r="D160" s="44" t="s">
        <v>399</v>
      </c>
      <c r="E160" s="45">
        <v>1</v>
      </c>
      <c r="F160" s="45">
        <v>2040</v>
      </c>
      <c r="G160" s="45">
        <v>152</v>
      </c>
      <c r="H160" s="74">
        <v>4090</v>
      </c>
      <c r="I160" s="45">
        <v>0</v>
      </c>
      <c r="J160" s="45">
        <v>0</v>
      </c>
      <c r="K160" s="75">
        <v>0</v>
      </c>
    </row>
    <row r="161" spans="2:11" x14ac:dyDescent="0.25">
      <c r="B161" s="68">
        <v>8</v>
      </c>
      <c r="C161" s="8" t="s">
        <v>400</v>
      </c>
      <c r="D161" s="44" t="s">
        <v>401</v>
      </c>
      <c r="E161" s="45">
        <v>1</v>
      </c>
      <c r="F161" s="45">
        <v>595</v>
      </c>
      <c r="G161" s="45">
        <v>46</v>
      </c>
      <c r="H161" s="74">
        <v>1300</v>
      </c>
      <c r="I161" s="45">
        <v>0</v>
      </c>
      <c r="J161" s="45">
        <v>0</v>
      </c>
      <c r="K161" s="75">
        <v>0</v>
      </c>
    </row>
    <row r="162" spans="2:11" x14ac:dyDescent="0.25">
      <c r="B162" s="68">
        <v>8</v>
      </c>
      <c r="C162" s="8" t="s">
        <v>402</v>
      </c>
      <c r="D162" s="44" t="s">
        <v>403</v>
      </c>
      <c r="E162" s="45">
        <v>1</v>
      </c>
      <c r="F162" s="45">
        <v>694</v>
      </c>
      <c r="G162" s="45">
        <v>10</v>
      </c>
      <c r="H162" s="74">
        <v>280</v>
      </c>
      <c r="I162" s="45">
        <v>100</v>
      </c>
      <c r="J162" s="45">
        <v>0</v>
      </c>
      <c r="K162" s="75">
        <v>0</v>
      </c>
    </row>
    <row r="163" spans="2:11" x14ac:dyDescent="0.25">
      <c r="B163" s="68">
        <v>8</v>
      </c>
      <c r="C163" s="8" t="s">
        <v>404</v>
      </c>
      <c r="D163" s="44" t="s">
        <v>405</v>
      </c>
      <c r="E163" s="45">
        <v>1</v>
      </c>
      <c r="F163" s="45">
        <v>375</v>
      </c>
      <c r="G163" s="45">
        <v>47</v>
      </c>
      <c r="H163" s="74">
        <v>1410</v>
      </c>
      <c r="I163" s="45">
        <v>0</v>
      </c>
      <c r="J163" s="45">
        <v>0</v>
      </c>
      <c r="K163" s="75">
        <v>0</v>
      </c>
    </row>
    <row r="164" spans="2:11" x14ac:dyDescent="0.25">
      <c r="B164" s="68">
        <v>8</v>
      </c>
      <c r="C164" s="8" t="s">
        <v>408</v>
      </c>
      <c r="D164" s="44" t="s">
        <v>409</v>
      </c>
      <c r="E164" s="45">
        <v>1</v>
      </c>
      <c r="F164" s="45">
        <v>380</v>
      </c>
      <c r="G164" s="45">
        <v>7</v>
      </c>
      <c r="H164" s="74">
        <v>175</v>
      </c>
      <c r="I164" s="45">
        <v>0</v>
      </c>
      <c r="J164" s="45">
        <v>0</v>
      </c>
      <c r="K164" s="75">
        <v>0</v>
      </c>
    </row>
    <row r="165" spans="2:11" x14ac:dyDescent="0.25">
      <c r="B165" s="68">
        <v>8</v>
      </c>
      <c r="C165" s="8" t="s">
        <v>410</v>
      </c>
      <c r="D165" s="44" t="s">
        <v>411</v>
      </c>
      <c r="E165" s="45">
        <v>1</v>
      </c>
      <c r="F165" s="45">
        <v>2064</v>
      </c>
      <c r="G165" s="45">
        <v>130</v>
      </c>
      <c r="H165" s="74">
        <v>4500</v>
      </c>
      <c r="I165" s="45">
        <v>0</v>
      </c>
      <c r="J165" s="45">
        <v>0</v>
      </c>
      <c r="K165" s="75">
        <v>0</v>
      </c>
    </row>
    <row r="166" spans="2:11" x14ac:dyDescent="0.25">
      <c r="B166" s="68">
        <v>8</v>
      </c>
      <c r="C166" s="8" t="s">
        <v>412</v>
      </c>
      <c r="D166" s="44" t="s">
        <v>413</v>
      </c>
      <c r="E166" s="45">
        <v>1</v>
      </c>
      <c r="F166" s="45">
        <v>1113</v>
      </c>
      <c r="G166" s="45">
        <v>377</v>
      </c>
      <c r="H166" s="74">
        <v>14975</v>
      </c>
      <c r="I166" s="45">
        <v>100</v>
      </c>
      <c r="J166" s="45">
        <v>2</v>
      </c>
      <c r="K166" s="75">
        <v>80</v>
      </c>
    </row>
    <row r="167" spans="2:11" x14ac:dyDescent="0.25">
      <c r="B167" s="68">
        <v>8</v>
      </c>
      <c r="C167" s="8" t="s">
        <v>414</v>
      </c>
      <c r="D167" s="44" t="s">
        <v>415</v>
      </c>
      <c r="E167" s="45">
        <v>1</v>
      </c>
      <c r="F167" s="45">
        <v>550</v>
      </c>
      <c r="G167" s="45">
        <v>0</v>
      </c>
      <c r="H167" s="44"/>
      <c r="I167" s="45">
        <v>0</v>
      </c>
      <c r="J167" s="45">
        <v>0</v>
      </c>
      <c r="K167" s="44"/>
    </row>
    <row r="168" spans="2:11" x14ac:dyDescent="0.25">
      <c r="B168" s="68">
        <v>8</v>
      </c>
      <c r="C168" s="8" t="s">
        <v>416</v>
      </c>
      <c r="D168" s="44" t="s">
        <v>417</v>
      </c>
      <c r="E168" s="45">
        <v>1</v>
      </c>
      <c r="F168" s="45">
        <v>710</v>
      </c>
      <c r="G168" s="45">
        <v>25</v>
      </c>
      <c r="H168" s="74">
        <v>248</v>
      </c>
      <c r="I168" s="45">
        <v>0</v>
      </c>
      <c r="J168" s="45">
        <v>0</v>
      </c>
      <c r="K168" s="75">
        <v>0</v>
      </c>
    </row>
    <row r="169" spans="2:11" ht="22.5" x14ac:dyDescent="0.25">
      <c r="B169" s="68">
        <v>8</v>
      </c>
      <c r="C169" s="8" t="s">
        <v>418</v>
      </c>
      <c r="D169" s="44" t="s">
        <v>419</v>
      </c>
      <c r="E169" s="45">
        <v>1</v>
      </c>
      <c r="F169" s="45">
        <v>533</v>
      </c>
      <c r="G169" s="45">
        <v>111</v>
      </c>
      <c r="H169" s="74">
        <v>3300</v>
      </c>
      <c r="I169" s="45">
        <v>0</v>
      </c>
      <c r="J169" s="45">
        <v>26</v>
      </c>
      <c r="K169" s="75">
        <v>650</v>
      </c>
    </row>
    <row r="170" spans="2:11" x14ac:dyDescent="0.25">
      <c r="B170" s="68">
        <v>8</v>
      </c>
      <c r="C170" s="8" t="s">
        <v>420</v>
      </c>
      <c r="D170" s="44" t="s">
        <v>421</v>
      </c>
      <c r="E170" s="45">
        <v>1</v>
      </c>
      <c r="F170" s="45">
        <v>700</v>
      </c>
      <c r="G170" s="45">
        <v>13</v>
      </c>
      <c r="H170" s="74">
        <v>190</v>
      </c>
      <c r="I170" s="45">
        <v>100</v>
      </c>
      <c r="J170" s="45">
        <v>1</v>
      </c>
      <c r="K170" s="75">
        <v>20</v>
      </c>
    </row>
    <row r="171" spans="2:11" x14ac:dyDescent="0.25">
      <c r="B171" s="68">
        <v>8</v>
      </c>
      <c r="C171" s="8" t="s">
        <v>422</v>
      </c>
      <c r="D171" s="44" t="s">
        <v>423</v>
      </c>
      <c r="E171" s="45">
        <v>1</v>
      </c>
      <c r="F171" s="45">
        <v>1925</v>
      </c>
      <c r="G171" s="45">
        <v>141</v>
      </c>
      <c r="H171" s="74">
        <v>2820</v>
      </c>
      <c r="I171" s="45">
        <v>0</v>
      </c>
      <c r="J171" s="45">
        <v>5</v>
      </c>
      <c r="K171" s="75">
        <v>100</v>
      </c>
    </row>
    <row r="172" spans="2:11" x14ac:dyDescent="0.25">
      <c r="B172" s="68">
        <v>8</v>
      </c>
      <c r="C172" s="8" t="s">
        <v>424</v>
      </c>
      <c r="D172" s="44" t="s">
        <v>425</v>
      </c>
      <c r="E172" s="45">
        <v>1</v>
      </c>
      <c r="F172" s="45">
        <v>800</v>
      </c>
      <c r="G172" s="45">
        <v>58</v>
      </c>
      <c r="H172" s="74">
        <v>1080</v>
      </c>
      <c r="I172" s="45">
        <v>0</v>
      </c>
      <c r="J172" s="45">
        <v>0</v>
      </c>
      <c r="K172" s="75">
        <v>0</v>
      </c>
    </row>
    <row r="173" spans="2:11" x14ac:dyDescent="0.25">
      <c r="B173" s="68">
        <v>8</v>
      </c>
      <c r="C173" s="8" t="s">
        <v>426</v>
      </c>
      <c r="D173" s="44" t="s">
        <v>427</v>
      </c>
      <c r="E173" s="45">
        <v>1</v>
      </c>
      <c r="F173" s="45">
        <v>583</v>
      </c>
      <c r="G173" s="45">
        <v>38</v>
      </c>
      <c r="H173" s="74">
        <v>570</v>
      </c>
      <c r="I173" s="45">
        <v>0</v>
      </c>
      <c r="J173" s="45">
        <v>7</v>
      </c>
      <c r="K173" s="75">
        <v>105</v>
      </c>
    </row>
    <row r="174" spans="2:11" x14ac:dyDescent="0.25">
      <c r="B174" s="68">
        <v>8</v>
      </c>
      <c r="C174" s="8" t="s">
        <v>428</v>
      </c>
      <c r="D174" s="44" t="s">
        <v>429</v>
      </c>
      <c r="E174" s="45">
        <v>1</v>
      </c>
      <c r="F174" s="45">
        <v>488</v>
      </c>
      <c r="G174" s="45">
        <v>34</v>
      </c>
      <c r="H174" s="74">
        <v>385</v>
      </c>
      <c r="I174" s="45">
        <v>0</v>
      </c>
      <c r="J174" s="45">
        <v>0</v>
      </c>
      <c r="K174" s="75">
        <v>0</v>
      </c>
    </row>
    <row r="175" spans="2:11" x14ac:dyDescent="0.25">
      <c r="B175" s="68">
        <v>8</v>
      </c>
      <c r="C175" s="8" t="s">
        <v>430</v>
      </c>
      <c r="D175" s="44" t="s">
        <v>431</v>
      </c>
      <c r="E175" s="45">
        <v>1</v>
      </c>
      <c r="F175" s="45">
        <v>511</v>
      </c>
      <c r="G175" s="45">
        <v>58</v>
      </c>
      <c r="H175" s="74">
        <v>1425</v>
      </c>
      <c r="I175" s="45">
        <v>0</v>
      </c>
      <c r="J175" s="45">
        <v>2</v>
      </c>
      <c r="K175" s="75">
        <v>50</v>
      </c>
    </row>
    <row r="176" spans="2:11" x14ac:dyDescent="0.25">
      <c r="B176" s="68">
        <v>8</v>
      </c>
      <c r="C176" s="8" t="s">
        <v>432</v>
      </c>
      <c r="D176" s="44" t="s">
        <v>433</v>
      </c>
      <c r="E176" s="45">
        <v>1</v>
      </c>
      <c r="F176" s="45">
        <v>580</v>
      </c>
      <c r="G176" s="45">
        <v>60</v>
      </c>
      <c r="H176" s="74">
        <v>1500</v>
      </c>
      <c r="I176" s="45">
        <v>0</v>
      </c>
      <c r="J176" s="45">
        <v>4</v>
      </c>
      <c r="K176" s="75">
        <v>120</v>
      </c>
    </row>
    <row r="177" spans="2:11" x14ac:dyDescent="0.25">
      <c r="B177" s="68">
        <v>8</v>
      </c>
      <c r="C177" s="8" t="s">
        <v>434</v>
      </c>
      <c r="D177" s="44" t="s">
        <v>435</v>
      </c>
      <c r="E177" s="45">
        <v>1</v>
      </c>
      <c r="F177" s="45">
        <v>1475</v>
      </c>
      <c r="G177" s="45">
        <v>58</v>
      </c>
      <c r="H177" s="74">
        <v>2109</v>
      </c>
      <c r="I177" s="45">
        <v>0</v>
      </c>
      <c r="J177" s="45">
        <v>1</v>
      </c>
      <c r="K177" s="75">
        <v>37</v>
      </c>
    </row>
    <row r="178" spans="2:11" x14ac:dyDescent="0.25">
      <c r="B178" s="68">
        <v>8</v>
      </c>
      <c r="C178" s="8" t="s">
        <v>436</v>
      </c>
      <c r="D178" s="44" t="s">
        <v>437</v>
      </c>
      <c r="E178" s="45">
        <v>1</v>
      </c>
      <c r="F178" s="45">
        <v>528</v>
      </c>
      <c r="G178" s="45">
        <v>48</v>
      </c>
      <c r="H178" s="74">
        <v>1440</v>
      </c>
      <c r="I178" s="45">
        <v>0</v>
      </c>
      <c r="J178" s="45">
        <v>0</v>
      </c>
      <c r="K178" s="75">
        <v>0</v>
      </c>
    </row>
    <row r="179" spans="2:11" x14ac:dyDescent="0.25">
      <c r="B179" s="68">
        <v>8</v>
      </c>
      <c r="C179" s="8" t="s">
        <v>438</v>
      </c>
      <c r="D179" s="44" t="s">
        <v>439</v>
      </c>
      <c r="E179" s="45">
        <v>1</v>
      </c>
      <c r="F179" s="45">
        <v>575</v>
      </c>
      <c r="G179" s="45">
        <v>48</v>
      </c>
      <c r="H179" s="74">
        <v>1410</v>
      </c>
      <c r="I179" s="45">
        <v>16</v>
      </c>
      <c r="J179" s="45">
        <v>0</v>
      </c>
      <c r="K179" s="75">
        <v>0</v>
      </c>
    </row>
    <row r="180" spans="2:11" x14ac:dyDescent="0.25">
      <c r="B180" s="68">
        <v>8</v>
      </c>
      <c r="C180" s="8" t="s">
        <v>440</v>
      </c>
      <c r="D180" s="44" t="s">
        <v>441</v>
      </c>
      <c r="E180" s="45">
        <v>1</v>
      </c>
      <c r="F180" s="45">
        <v>475</v>
      </c>
      <c r="G180" s="45">
        <v>25</v>
      </c>
      <c r="H180" s="74">
        <v>1000</v>
      </c>
      <c r="I180" s="45">
        <v>0</v>
      </c>
      <c r="J180" s="45">
        <v>2</v>
      </c>
      <c r="K180" s="75">
        <v>80</v>
      </c>
    </row>
    <row r="181" spans="2:11" x14ac:dyDescent="0.25">
      <c r="B181" s="68">
        <v>8</v>
      </c>
      <c r="C181" s="8" t="s">
        <v>442</v>
      </c>
      <c r="D181" s="44" t="s">
        <v>443</v>
      </c>
      <c r="E181" s="45">
        <v>1</v>
      </c>
      <c r="F181" s="45">
        <v>605</v>
      </c>
      <c r="G181" s="45">
        <v>45</v>
      </c>
      <c r="H181" s="74">
        <v>900</v>
      </c>
      <c r="I181" s="45">
        <v>30</v>
      </c>
      <c r="J181" s="45">
        <v>7</v>
      </c>
      <c r="K181" s="75">
        <v>140</v>
      </c>
    </row>
    <row r="182" spans="2:11" x14ac:dyDescent="0.25">
      <c r="B182" s="68">
        <v>8</v>
      </c>
      <c r="C182" s="8" t="s">
        <v>444</v>
      </c>
      <c r="D182" s="44" t="s">
        <v>445</v>
      </c>
      <c r="E182" s="45">
        <v>1</v>
      </c>
      <c r="F182" s="45">
        <v>488</v>
      </c>
      <c r="G182" s="45">
        <v>69</v>
      </c>
      <c r="H182" s="74">
        <v>1380</v>
      </c>
      <c r="I182" s="45">
        <v>0</v>
      </c>
      <c r="J182" s="45">
        <v>0</v>
      </c>
      <c r="K182" s="75">
        <v>0</v>
      </c>
    </row>
    <row r="183" spans="2:11" x14ac:dyDescent="0.25">
      <c r="B183" s="68">
        <v>8</v>
      </c>
      <c r="C183" s="8" t="s">
        <v>448</v>
      </c>
      <c r="D183" s="44" t="s">
        <v>449</v>
      </c>
      <c r="E183" s="45">
        <v>1</v>
      </c>
      <c r="F183" s="45">
        <v>8326</v>
      </c>
      <c r="G183" s="45">
        <v>5237</v>
      </c>
      <c r="H183" s="74">
        <v>143780</v>
      </c>
      <c r="I183" s="45">
        <v>0</v>
      </c>
      <c r="J183" s="45">
        <v>226</v>
      </c>
      <c r="K183" s="75">
        <v>6380</v>
      </c>
    </row>
    <row r="184" spans="2:11" ht="22.5" x14ac:dyDescent="0.25">
      <c r="B184" s="68">
        <v>8</v>
      </c>
      <c r="C184" s="8" t="s">
        <v>450</v>
      </c>
      <c r="D184" s="44" t="s">
        <v>451</v>
      </c>
      <c r="E184" s="45">
        <v>1</v>
      </c>
      <c r="F184" s="45">
        <v>435</v>
      </c>
      <c r="G184" s="45">
        <v>35</v>
      </c>
      <c r="H184" s="74">
        <v>670</v>
      </c>
      <c r="I184" s="45">
        <v>0</v>
      </c>
      <c r="J184" s="45">
        <v>0</v>
      </c>
      <c r="K184" s="75">
        <v>0</v>
      </c>
    </row>
    <row r="185" spans="2:11" x14ac:dyDescent="0.25">
      <c r="B185" s="68">
        <v>8</v>
      </c>
      <c r="C185" s="8" t="s">
        <v>454</v>
      </c>
      <c r="D185" s="44" t="s">
        <v>455</v>
      </c>
      <c r="E185" s="45">
        <v>1</v>
      </c>
      <c r="F185" s="45">
        <v>860</v>
      </c>
      <c r="G185" s="45">
        <v>122</v>
      </c>
      <c r="H185" s="74">
        <v>3050</v>
      </c>
      <c r="I185" s="45">
        <v>50</v>
      </c>
      <c r="J185" s="45">
        <v>2</v>
      </c>
      <c r="K185" s="75">
        <v>50</v>
      </c>
    </row>
    <row r="186" spans="2:11" ht="22.5" x14ac:dyDescent="0.25">
      <c r="B186" s="68">
        <v>8</v>
      </c>
      <c r="C186" s="8" t="s">
        <v>460</v>
      </c>
      <c r="D186" s="44" t="s">
        <v>461</v>
      </c>
      <c r="E186" s="45">
        <v>1</v>
      </c>
      <c r="F186" s="45">
        <v>334</v>
      </c>
      <c r="G186" s="45">
        <v>25</v>
      </c>
      <c r="H186" s="74">
        <v>375</v>
      </c>
      <c r="I186" s="45">
        <v>0</v>
      </c>
      <c r="J186" s="45">
        <v>0</v>
      </c>
      <c r="K186" s="75">
        <v>0</v>
      </c>
    </row>
    <row r="187" spans="2:11" x14ac:dyDescent="0.25">
      <c r="B187" s="68">
        <v>8</v>
      </c>
      <c r="C187" s="8" t="s">
        <v>464</v>
      </c>
      <c r="D187" s="44" t="s">
        <v>465</v>
      </c>
      <c r="E187" s="45">
        <v>1</v>
      </c>
      <c r="F187" s="45">
        <v>355</v>
      </c>
      <c r="G187" s="45">
        <v>36</v>
      </c>
      <c r="H187" s="74">
        <v>1220</v>
      </c>
      <c r="I187" s="45">
        <v>0</v>
      </c>
      <c r="J187" s="45">
        <v>3</v>
      </c>
      <c r="K187" s="75">
        <v>85</v>
      </c>
    </row>
    <row r="188" spans="2:11" x14ac:dyDescent="0.25">
      <c r="B188" s="68">
        <v>8</v>
      </c>
      <c r="C188" s="8" t="s">
        <v>466</v>
      </c>
      <c r="D188" s="44" t="s">
        <v>467</v>
      </c>
      <c r="E188" s="45">
        <v>1</v>
      </c>
      <c r="F188" s="45">
        <v>150</v>
      </c>
      <c r="G188" s="45">
        <v>0</v>
      </c>
      <c r="H188" s="44"/>
      <c r="I188" s="45">
        <v>0</v>
      </c>
      <c r="J188" s="45">
        <v>0</v>
      </c>
      <c r="K188" s="44"/>
    </row>
    <row r="189" spans="2:11" x14ac:dyDescent="0.25">
      <c r="B189" s="142" t="s">
        <v>764</v>
      </c>
      <c r="C189" s="103"/>
      <c r="D189" s="66">
        <v>5</v>
      </c>
      <c r="E189" s="66">
        <v>5</v>
      </c>
      <c r="F189" s="66">
        <v>6008</v>
      </c>
      <c r="G189" s="66">
        <v>647</v>
      </c>
      <c r="H189" s="72">
        <v>22644</v>
      </c>
      <c r="I189" s="66">
        <v>0</v>
      </c>
      <c r="J189" s="66">
        <v>0</v>
      </c>
      <c r="K189" s="73">
        <v>0</v>
      </c>
    </row>
    <row r="190" spans="2:11" x14ac:dyDescent="0.25">
      <c r="B190" s="68">
        <v>9</v>
      </c>
      <c r="C190" s="8" t="s">
        <v>473</v>
      </c>
      <c r="D190" s="44" t="s">
        <v>474</v>
      </c>
      <c r="E190" s="45">
        <v>1</v>
      </c>
      <c r="F190" s="45">
        <v>4414</v>
      </c>
      <c r="G190" s="45">
        <v>570</v>
      </c>
      <c r="H190" s="74">
        <v>19950</v>
      </c>
      <c r="I190" s="45">
        <v>0</v>
      </c>
      <c r="J190" s="45">
        <v>0</v>
      </c>
      <c r="K190" s="75">
        <v>0</v>
      </c>
    </row>
    <row r="191" spans="2:11" x14ac:dyDescent="0.25">
      <c r="B191" s="68">
        <v>9</v>
      </c>
      <c r="C191" s="8" t="s">
        <v>475</v>
      </c>
      <c r="D191" s="44" t="s">
        <v>476</v>
      </c>
      <c r="E191" s="45">
        <v>1</v>
      </c>
      <c r="F191" s="45">
        <v>319</v>
      </c>
      <c r="G191" s="45">
        <v>0</v>
      </c>
      <c r="H191" s="44"/>
      <c r="I191" s="45">
        <v>0</v>
      </c>
      <c r="J191" s="45">
        <v>0</v>
      </c>
      <c r="K191" s="44"/>
    </row>
    <row r="192" spans="2:11" x14ac:dyDescent="0.25">
      <c r="B192" s="68">
        <v>9</v>
      </c>
      <c r="C192" s="8" t="s">
        <v>477</v>
      </c>
      <c r="D192" s="44" t="s">
        <v>478</v>
      </c>
      <c r="E192" s="45">
        <v>1</v>
      </c>
      <c r="F192" s="45">
        <v>329</v>
      </c>
      <c r="G192" s="45">
        <v>0</v>
      </c>
      <c r="H192" s="44"/>
      <c r="I192" s="45">
        <v>0</v>
      </c>
      <c r="J192" s="45">
        <v>0</v>
      </c>
      <c r="K192" s="44"/>
    </row>
    <row r="193" spans="2:11" x14ac:dyDescent="0.25">
      <c r="B193" s="68">
        <v>9</v>
      </c>
      <c r="C193" s="8" t="s">
        <v>479</v>
      </c>
      <c r="D193" s="44" t="s">
        <v>480</v>
      </c>
      <c r="E193" s="45">
        <v>1</v>
      </c>
      <c r="F193" s="45">
        <v>466</v>
      </c>
      <c r="G193" s="45">
        <v>26</v>
      </c>
      <c r="H193" s="74">
        <v>858</v>
      </c>
      <c r="I193" s="45">
        <v>0</v>
      </c>
      <c r="J193" s="45">
        <v>0</v>
      </c>
      <c r="K193" s="75">
        <v>0</v>
      </c>
    </row>
    <row r="194" spans="2:11" x14ac:dyDescent="0.25">
      <c r="B194" s="68">
        <v>9</v>
      </c>
      <c r="C194" s="8" t="s">
        <v>481</v>
      </c>
      <c r="D194" s="44" t="s">
        <v>482</v>
      </c>
      <c r="E194" s="45">
        <v>1</v>
      </c>
      <c r="F194" s="45">
        <v>480</v>
      </c>
      <c r="G194" s="45">
        <v>51</v>
      </c>
      <c r="H194" s="74">
        <v>1836</v>
      </c>
      <c r="I194" s="45">
        <v>0</v>
      </c>
      <c r="J194" s="45">
        <v>0</v>
      </c>
      <c r="K194" s="75">
        <v>0</v>
      </c>
    </row>
    <row r="195" spans="2:11" x14ac:dyDescent="0.25">
      <c r="B195" s="142" t="s">
        <v>765</v>
      </c>
      <c r="C195" s="103"/>
      <c r="D195" s="66">
        <v>7</v>
      </c>
      <c r="E195" s="66">
        <v>7</v>
      </c>
      <c r="F195" s="66">
        <v>8736</v>
      </c>
      <c r="G195" s="66">
        <v>1280</v>
      </c>
      <c r="H195" s="72">
        <v>71465</v>
      </c>
      <c r="I195" s="66">
        <v>0</v>
      </c>
      <c r="J195" s="66">
        <v>16</v>
      </c>
      <c r="K195" s="73">
        <v>920</v>
      </c>
    </row>
    <row r="196" spans="2:11" x14ac:dyDescent="0.25">
      <c r="B196" s="68">
        <v>10</v>
      </c>
      <c r="C196" s="8" t="s">
        <v>485</v>
      </c>
      <c r="D196" s="44" t="s">
        <v>486</v>
      </c>
      <c r="E196" s="45">
        <v>1</v>
      </c>
      <c r="F196" s="45">
        <v>1859</v>
      </c>
      <c r="G196" s="45">
        <v>310</v>
      </c>
      <c r="H196" s="74">
        <v>16800</v>
      </c>
      <c r="I196" s="45">
        <v>0</v>
      </c>
      <c r="J196" s="45">
        <v>1</v>
      </c>
      <c r="K196" s="75">
        <v>60</v>
      </c>
    </row>
    <row r="197" spans="2:11" ht="22.5" x14ac:dyDescent="0.25">
      <c r="B197" s="68">
        <v>10</v>
      </c>
      <c r="C197" s="8" t="s">
        <v>487</v>
      </c>
      <c r="D197" s="44" t="s">
        <v>488</v>
      </c>
      <c r="E197" s="45">
        <v>1</v>
      </c>
      <c r="F197" s="45">
        <v>944</v>
      </c>
      <c r="G197" s="45">
        <v>133</v>
      </c>
      <c r="H197" s="74">
        <v>7495</v>
      </c>
      <c r="I197" s="45">
        <v>0</v>
      </c>
      <c r="J197" s="45">
        <v>0</v>
      </c>
      <c r="K197" s="75">
        <v>0</v>
      </c>
    </row>
    <row r="198" spans="2:11" x14ac:dyDescent="0.25">
      <c r="B198" s="68">
        <v>10</v>
      </c>
      <c r="C198" s="8" t="s">
        <v>489</v>
      </c>
      <c r="D198" s="44" t="s">
        <v>490</v>
      </c>
      <c r="E198" s="45">
        <v>1</v>
      </c>
      <c r="F198" s="45">
        <v>3153</v>
      </c>
      <c r="G198" s="45">
        <v>661</v>
      </c>
      <c r="H198" s="74">
        <v>37700</v>
      </c>
      <c r="I198" s="45">
        <v>0</v>
      </c>
      <c r="J198" s="45">
        <v>6</v>
      </c>
      <c r="K198" s="75">
        <v>360</v>
      </c>
    </row>
    <row r="199" spans="2:11" ht="22.5" x14ac:dyDescent="0.25">
      <c r="B199" s="68">
        <v>10</v>
      </c>
      <c r="C199" s="8" t="s">
        <v>491</v>
      </c>
      <c r="D199" s="44" t="s">
        <v>492</v>
      </c>
      <c r="E199" s="45">
        <v>1</v>
      </c>
      <c r="F199" s="45">
        <v>511</v>
      </c>
      <c r="G199" s="45">
        <v>21</v>
      </c>
      <c r="H199" s="74">
        <v>970</v>
      </c>
      <c r="I199" s="45">
        <v>0</v>
      </c>
      <c r="J199" s="45">
        <v>4</v>
      </c>
      <c r="K199" s="75">
        <v>200</v>
      </c>
    </row>
    <row r="200" spans="2:11" ht="22.5" x14ac:dyDescent="0.25">
      <c r="B200" s="68">
        <v>10</v>
      </c>
      <c r="C200" s="8" t="s">
        <v>493</v>
      </c>
      <c r="D200" s="44" t="s">
        <v>494</v>
      </c>
      <c r="E200" s="45">
        <v>1</v>
      </c>
      <c r="F200" s="45">
        <v>526</v>
      </c>
      <c r="G200" s="45">
        <v>68</v>
      </c>
      <c r="H200" s="74">
        <v>3710</v>
      </c>
      <c r="I200" s="45">
        <v>0</v>
      </c>
      <c r="J200" s="45">
        <v>5</v>
      </c>
      <c r="K200" s="75">
        <v>300</v>
      </c>
    </row>
    <row r="201" spans="2:11" x14ac:dyDescent="0.25">
      <c r="B201" s="68">
        <v>10</v>
      </c>
      <c r="C201" s="8" t="s">
        <v>495</v>
      </c>
      <c r="D201" s="44" t="s">
        <v>496</v>
      </c>
      <c r="E201" s="45">
        <v>1</v>
      </c>
      <c r="F201" s="45">
        <v>1279</v>
      </c>
      <c r="G201" s="45">
        <v>81</v>
      </c>
      <c r="H201" s="74">
        <v>4550</v>
      </c>
      <c r="I201" s="45">
        <v>0</v>
      </c>
      <c r="J201" s="45">
        <v>0</v>
      </c>
      <c r="K201" s="75">
        <v>0</v>
      </c>
    </row>
    <row r="202" spans="2:11" x14ac:dyDescent="0.25">
      <c r="B202" s="68">
        <v>10</v>
      </c>
      <c r="C202" s="8" t="s">
        <v>497</v>
      </c>
      <c r="D202" s="44" t="s">
        <v>498</v>
      </c>
      <c r="E202" s="45">
        <v>1</v>
      </c>
      <c r="F202" s="45">
        <v>464</v>
      </c>
      <c r="G202" s="45">
        <v>6</v>
      </c>
      <c r="H202" s="74">
        <v>240</v>
      </c>
      <c r="I202" s="45">
        <v>0</v>
      </c>
      <c r="J202" s="45">
        <v>0</v>
      </c>
      <c r="K202" s="75">
        <v>0</v>
      </c>
    </row>
    <row r="203" spans="2:11" x14ac:dyDescent="0.25">
      <c r="B203" s="142" t="s">
        <v>753</v>
      </c>
      <c r="C203" s="103"/>
      <c r="D203" s="66">
        <v>10</v>
      </c>
      <c r="E203" s="66">
        <v>10</v>
      </c>
      <c r="F203" s="66">
        <v>6480</v>
      </c>
      <c r="G203" s="66">
        <v>935</v>
      </c>
      <c r="H203" s="72">
        <v>8947</v>
      </c>
      <c r="I203" s="66">
        <v>100</v>
      </c>
      <c r="J203" s="66">
        <v>26</v>
      </c>
      <c r="K203" s="73">
        <v>255</v>
      </c>
    </row>
    <row r="204" spans="2:11" x14ac:dyDescent="0.25">
      <c r="B204" s="68">
        <v>11</v>
      </c>
      <c r="C204" s="8" t="s">
        <v>501</v>
      </c>
      <c r="D204" s="44" t="s">
        <v>502</v>
      </c>
      <c r="E204" s="45">
        <v>1</v>
      </c>
      <c r="F204" s="45">
        <v>851</v>
      </c>
      <c r="G204" s="45">
        <v>146</v>
      </c>
      <c r="H204" s="74">
        <v>1486</v>
      </c>
      <c r="I204" s="45">
        <v>0</v>
      </c>
      <c r="J204" s="45">
        <v>3</v>
      </c>
      <c r="K204" s="75">
        <v>36</v>
      </c>
    </row>
    <row r="205" spans="2:11" x14ac:dyDescent="0.25">
      <c r="B205" s="68">
        <v>11</v>
      </c>
      <c r="C205" s="8" t="s">
        <v>503</v>
      </c>
      <c r="D205" s="44" t="s">
        <v>504</v>
      </c>
      <c r="E205" s="45">
        <v>1</v>
      </c>
      <c r="F205" s="45">
        <v>522</v>
      </c>
      <c r="G205" s="45">
        <v>151</v>
      </c>
      <c r="H205" s="74">
        <v>1812</v>
      </c>
      <c r="I205" s="45">
        <v>0</v>
      </c>
      <c r="J205" s="45">
        <v>0</v>
      </c>
      <c r="K205" s="75">
        <v>0</v>
      </c>
    </row>
    <row r="206" spans="2:11" x14ac:dyDescent="0.25">
      <c r="B206" s="68">
        <v>11</v>
      </c>
      <c r="C206" s="8" t="s">
        <v>505</v>
      </c>
      <c r="D206" s="44" t="s">
        <v>506</v>
      </c>
      <c r="E206" s="45">
        <v>1</v>
      </c>
      <c r="F206" s="45">
        <v>700</v>
      </c>
      <c r="G206" s="45">
        <v>34</v>
      </c>
      <c r="H206" s="74">
        <v>360</v>
      </c>
      <c r="I206" s="45">
        <v>0</v>
      </c>
      <c r="J206" s="45">
        <v>0</v>
      </c>
      <c r="K206" s="75">
        <v>0</v>
      </c>
    </row>
    <row r="207" spans="2:11" x14ac:dyDescent="0.25">
      <c r="B207" s="68">
        <v>11</v>
      </c>
      <c r="C207" s="8" t="s">
        <v>507</v>
      </c>
      <c r="D207" s="44" t="s">
        <v>508</v>
      </c>
      <c r="E207" s="45">
        <v>1</v>
      </c>
      <c r="F207" s="45">
        <v>484</v>
      </c>
      <c r="G207" s="45">
        <v>6</v>
      </c>
      <c r="H207" s="74">
        <v>90</v>
      </c>
      <c r="I207" s="45">
        <v>0</v>
      </c>
      <c r="J207" s="45">
        <v>0</v>
      </c>
      <c r="K207" s="75">
        <v>0</v>
      </c>
    </row>
    <row r="208" spans="2:11" ht="22.5" x14ac:dyDescent="0.25">
      <c r="B208" s="68">
        <v>11</v>
      </c>
      <c r="C208" s="8" t="s">
        <v>509</v>
      </c>
      <c r="D208" s="44" t="s">
        <v>510</v>
      </c>
      <c r="E208" s="45">
        <v>1</v>
      </c>
      <c r="F208" s="45">
        <v>750</v>
      </c>
      <c r="G208" s="45">
        <v>58</v>
      </c>
      <c r="H208" s="74">
        <v>601</v>
      </c>
      <c r="I208" s="45">
        <v>100</v>
      </c>
      <c r="J208" s="45">
        <v>3</v>
      </c>
      <c r="K208" s="75">
        <v>39</v>
      </c>
    </row>
    <row r="209" spans="2:11" x14ac:dyDescent="0.25">
      <c r="B209" s="68">
        <v>11</v>
      </c>
      <c r="C209" s="8" t="s">
        <v>511</v>
      </c>
      <c r="D209" s="44" t="s">
        <v>512</v>
      </c>
      <c r="E209" s="45">
        <v>1</v>
      </c>
      <c r="F209" s="45">
        <v>650</v>
      </c>
      <c r="G209" s="45">
        <v>175</v>
      </c>
      <c r="H209" s="74">
        <v>1750</v>
      </c>
      <c r="I209" s="45">
        <v>0</v>
      </c>
      <c r="J209" s="45">
        <v>2</v>
      </c>
      <c r="K209" s="75">
        <v>20</v>
      </c>
    </row>
    <row r="210" spans="2:11" x14ac:dyDescent="0.25">
      <c r="B210" s="68">
        <v>11</v>
      </c>
      <c r="C210" s="8" t="s">
        <v>513</v>
      </c>
      <c r="D210" s="44" t="s">
        <v>514</v>
      </c>
      <c r="E210" s="45">
        <v>1</v>
      </c>
      <c r="F210" s="45">
        <v>910</v>
      </c>
      <c r="G210" s="45">
        <v>172</v>
      </c>
      <c r="H210" s="74">
        <v>638</v>
      </c>
      <c r="I210" s="45">
        <v>0</v>
      </c>
      <c r="J210" s="45">
        <v>6</v>
      </c>
      <c r="K210" s="75">
        <v>30</v>
      </c>
    </row>
    <row r="211" spans="2:11" x14ac:dyDescent="0.25">
      <c r="B211" s="68">
        <v>11</v>
      </c>
      <c r="C211" s="8" t="s">
        <v>515</v>
      </c>
      <c r="D211" s="44" t="s">
        <v>516</v>
      </c>
      <c r="E211" s="45">
        <v>1</v>
      </c>
      <c r="F211" s="45">
        <v>500</v>
      </c>
      <c r="G211" s="45">
        <v>0</v>
      </c>
      <c r="H211" s="44"/>
      <c r="I211" s="45">
        <v>0</v>
      </c>
      <c r="J211" s="45">
        <v>0</v>
      </c>
      <c r="K211" s="44"/>
    </row>
    <row r="212" spans="2:11" x14ac:dyDescent="0.25">
      <c r="B212" s="68">
        <v>11</v>
      </c>
      <c r="C212" s="8" t="s">
        <v>517</v>
      </c>
      <c r="D212" s="44" t="s">
        <v>518</v>
      </c>
      <c r="E212" s="45">
        <v>1</v>
      </c>
      <c r="F212" s="45">
        <v>513</v>
      </c>
      <c r="G212" s="45">
        <v>56</v>
      </c>
      <c r="H212" s="74">
        <v>840</v>
      </c>
      <c r="I212" s="45">
        <v>0</v>
      </c>
      <c r="J212" s="45">
        <v>2</v>
      </c>
      <c r="K212" s="75">
        <v>30</v>
      </c>
    </row>
    <row r="213" spans="2:11" x14ac:dyDescent="0.25">
      <c r="B213" s="68">
        <v>11</v>
      </c>
      <c r="C213" s="8" t="s">
        <v>519</v>
      </c>
      <c r="D213" s="44" t="s">
        <v>520</v>
      </c>
      <c r="E213" s="45">
        <v>1</v>
      </c>
      <c r="F213" s="45">
        <v>600</v>
      </c>
      <c r="G213" s="45">
        <v>137</v>
      </c>
      <c r="H213" s="74">
        <v>1370</v>
      </c>
      <c r="I213" s="45">
        <v>0</v>
      </c>
      <c r="J213" s="45">
        <v>10</v>
      </c>
      <c r="K213" s="75">
        <v>100</v>
      </c>
    </row>
    <row r="214" spans="2:11" x14ac:dyDescent="0.25">
      <c r="B214" s="142" t="s">
        <v>754</v>
      </c>
      <c r="C214" s="103"/>
      <c r="D214" s="66">
        <v>5</v>
      </c>
      <c r="E214" s="66">
        <v>5</v>
      </c>
      <c r="F214" s="66">
        <v>2762</v>
      </c>
      <c r="G214" s="66">
        <v>636</v>
      </c>
      <c r="H214" s="72">
        <v>15460</v>
      </c>
      <c r="I214" s="66">
        <v>0</v>
      </c>
      <c r="J214" s="66">
        <v>17</v>
      </c>
      <c r="K214" s="73">
        <v>340</v>
      </c>
    </row>
    <row r="215" spans="2:11" x14ac:dyDescent="0.25">
      <c r="B215" s="68">
        <v>12</v>
      </c>
      <c r="C215" s="8" t="s">
        <v>525</v>
      </c>
      <c r="D215" s="44" t="s">
        <v>526</v>
      </c>
      <c r="E215" s="45">
        <v>1</v>
      </c>
      <c r="F215" s="45">
        <v>540</v>
      </c>
      <c r="G215" s="45">
        <v>148</v>
      </c>
      <c r="H215" s="74">
        <v>2950</v>
      </c>
      <c r="I215" s="45">
        <v>0</v>
      </c>
      <c r="J215" s="45">
        <v>0</v>
      </c>
      <c r="K215" s="75">
        <v>0</v>
      </c>
    </row>
    <row r="216" spans="2:11" x14ac:dyDescent="0.25">
      <c r="B216" s="68">
        <v>12</v>
      </c>
      <c r="C216" s="8" t="s">
        <v>527</v>
      </c>
      <c r="D216" s="44" t="s">
        <v>528</v>
      </c>
      <c r="E216" s="45">
        <v>1</v>
      </c>
      <c r="F216" s="45">
        <v>390</v>
      </c>
      <c r="G216" s="45">
        <v>95</v>
      </c>
      <c r="H216" s="74">
        <v>1830</v>
      </c>
      <c r="I216" s="45">
        <v>0</v>
      </c>
      <c r="J216" s="45">
        <v>11</v>
      </c>
      <c r="K216" s="75">
        <v>220</v>
      </c>
    </row>
    <row r="217" spans="2:11" x14ac:dyDescent="0.25">
      <c r="B217" s="68">
        <v>12</v>
      </c>
      <c r="C217" s="8" t="s">
        <v>529</v>
      </c>
      <c r="D217" s="44" t="s">
        <v>530</v>
      </c>
      <c r="E217" s="45">
        <v>1</v>
      </c>
      <c r="F217" s="45">
        <v>628</v>
      </c>
      <c r="G217" s="45">
        <v>57</v>
      </c>
      <c r="H217" s="74">
        <v>1710</v>
      </c>
      <c r="I217" s="45">
        <v>0</v>
      </c>
      <c r="J217" s="45">
        <v>0</v>
      </c>
      <c r="K217" s="75">
        <v>0</v>
      </c>
    </row>
    <row r="218" spans="2:11" ht="22.5" x14ac:dyDescent="0.25">
      <c r="B218" s="68">
        <v>12</v>
      </c>
      <c r="C218" s="8" t="s">
        <v>531</v>
      </c>
      <c r="D218" s="44" t="s">
        <v>532</v>
      </c>
      <c r="E218" s="45">
        <v>1</v>
      </c>
      <c r="F218" s="45">
        <v>684</v>
      </c>
      <c r="G218" s="45">
        <v>230</v>
      </c>
      <c r="H218" s="74">
        <v>6880</v>
      </c>
      <c r="I218" s="45">
        <v>0</v>
      </c>
      <c r="J218" s="45">
        <v>0</v>
      </c>
      <c r="K218" s="75">
        <v>0</v>
      </c>
    </row>
    <row r="219" spans="2:11" x14ac:dyDescent="0.25">
      <c r="B219" s="68">
        <v>12</v>
      </c>
      <c r="C219" s="8" t="s">
        <v>533</v>
      </c>
      <c r="D219" s="44" t="s">
        <v>534</v>
      </c>
      <c r="E219" s="45">
        <v>1</v>
      </c>
      <c r="F219" s="45">
        <v>520</v>
      </c>
      <c r="G219" s="45">
        <v>106</v>
      </c>
      <c r="H219" s="74">
        <v>2090</v>
      </c>
      <c r="I219" s="45">
        <v>0</v>
      </c>
      <c r="J219" s="45">
        <v>6</v>
      </c>
      <c r="K219" s="75">
        <v>120</v>
      </c>
    </row>
    <row r="220" spans="2:11" x14ac:dyDescent="0.25">
      <c r="B220" s="142" t="s">
        <v>755</v>
      </c>
      <c r="C220" s="103"/>
      <c r="D220" s="66">
        <v>46</v>
      </c>
      <c r="E220" s="66">
        <v>46</v>
      </c>
      <c r="F220" s="66">
        <v>35724</v>
      </c>
      <c r="G220" s="66">
        <v>5040</v>
      </c>
      <c r="H220" s="72">
        <v>98783</v>
      </c>
      <c r="I220" s="66">
        <v>1200</v>
      </c>
      <c r="J220" s="66">
        <v>137</v>
      </c>
      <c r="K220" s="73">
        <v>2699</v>
      </c>
    </row>
    <row r="221" spans="2:11" x14ac:dyDescent="0.25">
      <c r="B221" s="68">
        <v>13</v>
      </c>
      <c r="C221" s="8" t="s">
        <v>537</v>
      </c>
      <c r="D221" s="44" t="s">
        <v>538</v>
      </c>
      <c r="E221" s="45">
        <v>1</v>
      </c>
      <c r="F221" s="45">
        <v>484</v>
      </c>
      <c r="G221" s="45">
        <v>53</v>
      </c>
      <c r="H221" s="74">
        <v>795</v>
      </c>
      <c r="I221" s="45">
        <v>0</v>
      </c>
      <c r="J221" s="45">
        <v>5</v>
      </c>
      <c r="K221" s="75">
        <v>75</v>
      </c>
    </row>
    <row r="222" spans="2:11" x14ac:dyDescent="0.25">
      <c r="B222" s="68">
        <v>13</v>
      </c>
      <c r="C222" s="8" t="s">
        <v>539</v>
      </c>
      <c r="D222" s="44" t="s">
        <v>540</v>
      </c>
      <c r="E222" s="45">
        <v>1</v>
      </c>
      <c r="F222" s="45">
        <v>522</v>
      </c>
      <c r="G222" s="45">
        <v>162</v>
      </c>
      <c r="H222" s="74">
        <v>4780</v>
      </c>
      <c r="I222" s="45">
        <v>0</v>
      </c>
      <c r="J222" s="45">
        <v>5</v>
      </c>
      <c r="K222" s="75">
        <v>150</v>
      </c>
    </row>
    <row r="223" spans="2:11" ht="22.5" x14ac:dyDescent="0.25">
      <c r="B223" s="68">
        <v>13</v>
      </c>
      <c r="C223" s="8" t="s">
        <v>541</v>
      </c>
      <c r="D223" s="44" t="s">
        <v>542</v>
      </c>
      <c r="E223" s="45">
        <v>1</v>
      </c>
      <c r="F223" s="45">
        <v>951</v>
      </c>
      <c r="G223" s="45">
        <v>119</v>
      </c>
      <c r="H223" s="74">
        <v>2930</v>
      </c>
      <c r="I223" s="45">
        <v>0</v>
      </c>
      <c r="J223" s="45">
        <v>2</v>
      </c>
      <c r="K223" s="75">
        <v>50</v>
      </c>
    </row>
    <row r="224" spans="2:11" x14ac:dyDescent="0.25">
      <c r="B224" s="68">
        <v>13</v>
      </c>
      <c r="C224" s="8" t="s">
        <v>543</v>
      </c>
      <c r="D224" s="44" t="s">
        <v>544</v>
      </c>
      <c r="E224" s="45">
        <v>1</v>
      </c>
      <c r="F224" s="45">
        <v>1478</v>
      </c>
      <c r="G224" s="45">
        <v>288</v>
      </c>
      <c r="H224" s="74">
        <v>5184</v>
      </c>
      <c r="I224" s="45">
        <v>0</v>
      </c>
      <c r="J224" s="45">
        <v>0</v>
      </c>
      <c r="K224" s="75">
        <v>0</v>
      </c>
    </row>
    <row r="225" spans="2:11" x14ac:dyDescent="0.25">
      <c r="B225" s="68">
        <v>13</v>
      </c>
      <c r="C225" s="8" t="s">
        <v>545</v>
      </c>
      <c r="D225" s="44" t="s">
        <v>546</v>
      </c>
      <c r="E225" s="45">
        <v>1</v>
      </c>
      <c r="F225" s="45">
        <v>470</v>
      </c>
      <c r="G225" s="45">
        <v>58</v>
      </c>
      <c r="H225" s="74">
        <v>1430</v>
      </c>
      <c r="I225" s="45">
        <v>0</v>
      </c>
      <c r="J225" s="45">
        <v>1</v>
      </c>
      <c r="K225" s="75">
        <v>25</v>
      </c>
    </row>
    <row r="226" spans="2:11" ht="22.5" x14ac:dyDescent="0.25">
      <c r="B226" s="68">
        <v>13</v>
      </c>
      <c r="C226" s="8" t="s">
        <v>547</v>
      </c>
      <c r="D226" s="44" t="s">
        <v>548</v>
      </c>
      <c r="E226" s="45">
        <v>1</v>
      </c>
      <c r="F226" s="45">
        <v>475</v>
      </c>
      <c r="G226" s="45">
        <v>67</v>
      </c>
      <c r="H226" s="74">
        <v>1290</v>
      </c>
      <c r="I226" s="45">
        <v>0</v>
      </c>
      <c r="J226" s="45">
        <v>4</v>
      </c>
      <c r="K226" s="75">
        <v>70</v>
      </c>
    </row>
    <row r="227" spans="2:11" ht="22.5" x14ac:dyDescent="0.25">
      <c r="B227" s="68">
        <v>13</v>
      </c>
      <c r="C227" s="8" t="s">
        <v>549</v>
      </c>
      <c r="D227" s="44" t="s">
        <v>550</v>
      </c>
      <c r="E227" s="45">
        <v>1</v>
      </c>
      <c r="F227" s="45">
        <v>513</v>
      </c>
      <c r="G227" s="45">
        <v>9</v>
      </c>
      <c r="H227" s="74">
        <v>300</v>
      </c>
      <c r="I227" s="45">
        <v>0</v>
      </c>
      <c r="J227" s="45">
        <v>0</v>
      </c>
      <c r="K227" s="75">
        <v>0</v>
      </c>
    </row>
    <row r="228" spans="2:11" x14ac:dyDescent="0.25">
      <c r="B228" s="68">
        <v>13</v>
      </c>
      <c r="C228" s="8" t="s">
        <v>551</v>
      </c>
      <c r="D228" s="44" t="s">
        <v>552</v>
      </c>
      <c r="E228" s="45">
        <v>1</v>
      </c>
      <c r="F228" s="45">
        <v>617</v>
      </c>
      <c r="G228" s="45">
        <v>160</v>
      </c>
      <c r="H228" s="74">
        <v>4650</v>
      </c>
      <c r="I228" s="45">
        <v>0</v>
      </c>
      <c r="J228" s="45">
        <v>8</v>
      </c>
      <c r="K228" s="75">
        <v>225</v>
      </c>
    </row>
    <row r="229" spans="2:11" x14ac:dyDescent="0.25">
      <c r="B229" s="68">
        <v>13</v>
      </c>
      <c r="C229" s="8" t="s">
        <v>553</v>
      </c>
      <c r="D229" s="44" t="s">
        <v>554</v>
      </c>
      <c r="E229" s="45">
        <v>1</v>
      </c>
      <c r="F229" s="45">
        <v>7451</v>
      </c>
      <c r="G229" s="45">
        <v>533</v>
      </c>
      <c r="H229" s="74">
        <v>10575</v>
      </c>
      <c r="I229" s="45">
        <v>500</v>
      </c>
      <c r="J229" s="45">
        <v>4</v>
      </c>
      <c r="K229" s="75">
        <v>100</v>
      </c>
    </row>
    <row r="230" spans="2:11" ht="22.5" x14ac:dyDescent="0.25">
      <c r="B230" s="68">
        <v>13</v>
      </c>
      <c r="C230" s="8" t="s">
        <v>555</v>
      </c>
      <c r="D230" s="44" t="s">
        <v>556</v>
      </c>
      <c r="E230" s="45">
        <v>1</v>
      </c>
      <c r="F230" s="45">
        <v>670</v>
      </c>
      <c r="G230" s="45">
        <v>149</v>
      </c>
      <c r="H230" s="74">
        <v>2980</v>
      </c>
      <c r="I230" s="45">
        <v>0</v>
      </c>
      <c r="J230" s="45">
        <v>0</v>
      </c>
      <c r="K230" s="75">
        <v>0</v>
      </c>
    </row>
    <row r="231" spans="2:11" x14ac:dyDescent="0.25">
      <c r="B231" s="68">
        <v>13</v>
      </c>
      <c r="C231" s="8" t="s">
        <v>557</v>
      </c>
      <c r="D231" s="44" t="s">
        <v>558</v>
      </c>
      <c r="E231" s="45">
        <v>1</v>
      </c>
      <c r="F231" s="45">
        <v>776</v>
      </c>
      <c r="G231" s="45">
        <v>122</v>
      </c>
      <c r="H231" s="74">
        <v>2440</v>
      </c>
      <c r="I231" s="45">
        <v>0</v>
      </c>
      <c r="J231" s="45">
        <v>3</v>
      </c>
      <c r="K231" s="75">
        <v>60</v>
      </c>
    </row>
    <row r="232" spans="2:11" x14ac:dyDescent="0.25">
      <c r="B232" s="68">
        <v>13</v>
      </c>
      <c r="C232" s="8" t="s">
        <v>559</v>
      </c>
      <c r="D232" s="44" t="s">
        <v>560</v>
      </c>
      <c r="E232" s="45">
        <v>1</v>
      </c>
      <c r="F232" s="45">
        <v>695</v>
      </c>
      <c r="G232" s="45">
        <v>124</v>
      </c>
      <c r="H232" s="74">
        <v>2310</v>
      </c>
      <c r="I232" s="45">
        <v>50</v>
      </c>
      <c r="J232" s="45">
        <v>2</v>
      </c>
      <c r="K232" s="75">
        <v>40</v>
      </c>
    </row>
    <row r="233" spans="2:11" ht="22.5" x14ac:dyDescent="0.25">
      <c r="B233" s="68">
        <v>13</v>
      </c>
      <c r="C233" s="8" t="s">
        <v>561</v>
      </c>
      <c r="D233" s="44" t="s">
        <v>562</v>
      </c>
      <c r="E233" s="45">
        <v>1</v>
      </c>
      <c r="F233" s="45">
        <v>725</v>
      </c>
      <c r="G233" s="45">
        <v>170</v>
      </c>
      <c r="H233" s="74">
        <v>3060</v>
      </c>
      <c r="I233" s="45">
        <v>0</v>
      </c>
      <c r="J233" s="45">
        <v>0</v>
      </c>
      <c r="K233" s="75">
        <v>0</v>
      </c>
    </row>
    <row r="234" spans="2:11" x14ac:dyDescent="0.25">
      <c r="B234" s="68">
        <v>13</v>
      </c>
      <c r="C234" s="8" t="s">
        <v>563</v>
      </c>
      <c r="D234" s="44" t="s">
        <v>564</v>
      </c>
      <c r="E234" s="45">
        <v>1</v>
      </c>
      <c r="F234" s="45">
        <v>610</v>
      </c>
      <c r="G234" s="45">
        <v>164</v>
      </c>
      <c r="H234" s="74">
        <v>3280</v>
      </c>
      <c r="I234" s="45">
        <v>0</v>
      </c>
      <c r="J234" s="45">
        <v>2</v>
      </c>
      <c r="K234" s="75">
        <v>40</v>
      </c>
    </row>
    <row r="235" spans="2:11" x14ac:dyDescent="0.25">
      <c r="B235" s="68">
        <v>13</v>
      </c>
      <c r="C235" s="8" t="s">
        <v>565</v>
      </c>
      <c r="D235" s="44" t="s">
        <v>566</v>
      </c>
      <c r="E235" s="45">
        <v>1</v>
      </c>
      <c r="F235" s="45">
        <v>636</v>
      </c>
      <c r="G235" s="45">
        <v>143</v>
      </c>
      <c r="H235" s="74">
        <v>2860</v>
      </c>
      <c r="I235" s="45">
        <v>0</v>
      </c>
      <c r="J235" s="45">
        <v>8</v>
      </c>
      <c r="K235" s="75">
        <v>160</v>
      </c>
    </row>
    <row r="236" spans="2:11" x14ac:dyDescent="0.25">
      <c r="B236" s="68">
        <v>13</v>
      </c>
      <c r="C236" s="8" t="s">
        <v>567</v>
      </c>
      <c r="D236" s="44" t="s">
        <v>568</v>
      </c>
      <c r="E236" s="45">
        <v>1</v>
      </c>
      <c r="F236" s="45">
        <v>685</v>
      </c>
      <c r="G236" s="45">
        <v>40</v>
      </c>
      <c r="H236" s="74">
        <v>1100</v>
      </c>
      <c r="I236" s="45">
        <v>0</v>
      </c>
      <c r="J236" s="45">
        <v>0</v>
      </c>
      <c r="K236" s="75">
        <v>0</v>
      </c>
    </row>
    <row r="237" spans="2:11" x14ac:dyDescent="0.25">
      <c r="B237" s="68">
        <v>13</v>
      </c>
      <c r="C237" s="8" t="s">
        <v>569</v>
      </c>
      <c r="D237" s="44" t="s">
        <v>570</v>
      </c>
      <c r="E237" s="45">
        <v>1</v>
      </c>
      <c r="F237" s="45">
        <v>989</v>
      </c>
      <c r="G237" s="45">
        <v>60</v>
      </c>
      <c r="H237" s="74">
        <v>1200</v>
      </c>
      <c r="I237" s="45">
        <v>0</v>
      </c>
      <c r="J237" s="45">
        <v>1</v>
      </c>
      <c r="K237" s="75">
        <v>20</v>
      </c>
    </row>
    <row r="238" spans="2:11" ht="22.5" x14ac:dyDescent="0.25">
      <c r="B238" s="68">
        <v>13</v>
      </c>
      <c r="C238" s="8" t="s">
        <v>571</v>
      </c>
      <c r="D238" s="44" t="s">
        <v>572</v>
      </c>
      <c r="E238" s="45">
        <v>1</v>
      </c>
      <c r="F238" s="45">
        <v>671</v>
      </c>
      <c r="G238" s="45">
        <v>76</v>
      </c>
      <c r="H238" s="74">
        <v>1160</v>
      </c>
      <c r="I238" s="45">
        <v>0</v>
      </c>
      <c r="J238" s="45">
        <v>3</v>
      </c>
      <c r="K238" s="75">
        <v>60</v>
      </c>
    </row>
    <row r="239" spans="2:11" ht="22.5" x14ac:dyDescent="0.25">
      <c r="B239" s="68">
        <v>13</v>
      </c>
      <c r="C239" s="8" t="s">
        <v>573</v>
      </c>
      <c r="D239" s="44" t="s">
        <v>574</v>
      </c>
      <c r="E239" s="45">
        <v>1</v>
      </c>
      <c r="F239" s="45">
        <v>1166</v>
      </c>
      <c r="G239" s="45">
        <v>108</v>
      </c>
      <c r="H239" s="74">
        <v>2160</v>
      </c>
      <c r="I239" s="45">
        <v>0</v>
      </c>
      <c r="J239" s="45">
        <v>2</v>
      </c>
      <c r="K239" s="75">
        <v>40</v>
      </c>
    </row>
    <row r="240" spans="2:11" x14ac:dyDescent="0.25">
      <c r="B240" s="68">
        <v>13</v>
      </c>
      <c r="C240" s="8" t="s">
        <v>575</v>
      </c>
      <c r="D240" s="44" t="s">
        <v>576</v>
      </c>
      <c r="E240" s="45">
        <v>1</v>
      </c>
      <c r="F240" s="45">
        <v>568</v>
      </c>
      <c r="G240" s="45">
        <v>65</v>
      </c>
      <c r="H240" s="74">
        <v>1300</v>
      </c>
      <c r="I240" s="45">
        <v>0</v>
      </c>
      <c r="J240" s="45">
        <v>2</v>
      </c>
      <c r="K240" s="75">
        <v>40</v>
      </c>
    </row>
    <row r="241" spans="2:11" x14ac:dyDescent="0.25">
      <c r="B241" s="68">
        <v>13</v>
      </c>
      <c r="C241" s="8" t="s">
        <v>577</v>
      </c>
      <c r="D241" s="44" t="s">
        <v>578</v>
      </c>
      <c r="E241" s="45">
        <v>1</v>
      </c>
      <c r="F241" s="45">
        <v>547</v>
      </c>
      <c r="G241" s="45">
        <v>48</v>
      </c>
      <c r="H241" s="74">
        <v>960</v>
      </c>
      <c r="I241" s="45">
        <v>0</v>
      </c>
      <c r="J241" s="45">
        <v>2</v>
      </c>
      <c r="K241" s="75">
        <v>40</v>
      </c>
    </row>
    <row r="242" spans="2:11" ht="22.5" x14ac:dyDescent="0.25">
      <c r="B242" s="68">
        <v>13</v>
      </c>
      <c r="C242" s="8" t="s">
        <v>579</v>
      </c>
      <c r="D242" s="44" t="s">
        <v>580</v>
      </c>
      <c r="E242" s="45">
        <v>1</v>
      </c>
      <c r="F242" s="45">
        <v>393</v>
      </c>
      <c r="G242" s="45">
        <v>78</v>
      </c>
      <c r="H242" s="74">
        <v>1560</v>
      </c>
      <c r="I242" s="45">
        <v>0</v>
      </c>
      <c r="J242" s="45">
        <v>10</v>
      </c>
      <c r="K242" s="75">
        <v>200</v>
      </c>
    </row>
    <row r="243" spans="2:11" x14ac:dyDescent="0.25">
      <c r="B243" s="68">
        <v>13</v>
      </c>
      <c r="C243" s="8" t="s">
        <v>581</v>
      </c>
      <c r="D243" s="44" t="s">
        <v>582</v>
      </c>
      <c r="E243" s="45">
        <v>1</v>
      </c>
      <c r="F243" s="45">
        <v>818</v>
      </c>
      <c r="G243" s="45">
        <v>226</v>
      </c>
      <c r="H243" s="74">
        <v>2600</v>
      </c>
      <c r="I243" s="45">
        <v>0</v>
      </c>
      <c r="J243" s="45">
        <v>13</v>
      </c>
      <c r="K243" s="75">
        <v>200</v>
      </c>
    </row>
    <row r="244" spans="2:11" ht="22.5" x14ac:dyDescent="0.25">
      <c r="B244" s="68">
        <v>13</v>
      </c>
      <c r="C244" s="8" t="s">
        <v>583</v>
      </c>
      <c r="D244" s="44" t="s">
        <v>584</v>
      </c>
      <c r="E244" s="45">
        <v>1</v>
      </c>
      <c r="F244" s="45">
        <v>488</v>
      </c>
      <c r="G244" s="45">
        <v>94</v>
      </c>
      <c r="H244" s="74">
        <v>1880</v>
      </c>
      <c r="I244" s="45">
        <v>25</v>
      </c>
      <c r="J244" s="45">
        <v>1</v>
      </c>
      <c r="K244" s="75">
        <v>20</v>
      </c>
    </row>
    <row r="245" spans="2:11" x14ac:dyDescent="0.25">
      <c r="B245" s="68">
        <v>13</v>
      </c>
      <c r="C245" s="8" t="s">
        <v>585</v>
      </c>
      <c r="D245" s="44" t="s">
        <v>586</v>
      </c>
      <c r="E245" s="45">
        <v>1</v>
      </c>
      <c r="F245" s="45">
        <v>536</v>
      </c>
      <c r="G245" s="45">
        <v>67</v>
      </c>
      <c r="H245" s="74">
        <v>1340</v>
      </c>
      <c r="I245" s="45">
        <v>0</v>
      </c>
      <c r="J245" s="45">
        <v>6</v>
      </c>
      <c r="K245" s="75">
        <v>120</v>
      </c>
    </row>
    <row r="246" spans="2:11" ht="22.5" x14ac:dyDescent="0.25">
      <c r="B246" s="68">
        <v>13</v>
      </c>
      <c r="C246" s="8" t="s">
        <v>587</v>
      </c>
      <c r="D246" s="44" t="s">
        <v>588</v>
      </c>
      <c r="E246" s="45">
        <v>1</v>
      </c>
      <c r="F246" s="45">
        <v>509</v>
      </c>
      <c r="G246" s="45">
        <v>158</v>
      </c>
      <c r="H246" s="74">
        <v>3160</v>
      </c>
      <c r="I246" s="45">
        <v>0</v>
      </c>
      <c r="J246" s="45">
        <v>2</v>
      </c>
      <c r="K246" s="75">
        <v>40</v>
      </c>
    </row>
    <row r="247" spans="2:11" x14ac:dyDescent="0.25">
      <c r="B247" s="68">
        <v>13</v>
      </c>
      <c r="C247" s="8" t="s">
        <v>589</v>
      </c>
      <c r="D247" s="44" t="s">
        <v>590</v>
      </c>
      <c r="E247" s="45">
        <v>1</v>
      </c>
      <c r="F247" s="45">
        <v>490</v>
      </c>
      <c r="G247" s="45">
        <v>5</v>
      </c>
      <c r="H247" s="74">
        <v>125</v>
      </c>
      <c r="I247" s="45">
        <v>0</v>
      </c>
      <c r="J247" s="45">
        <v>0</v>
      </c>
      <c r="K247" s="75">
        <v>0</v>
      </c>
    </row>
    <row r="248" spans="2:11" ht="22.5" x14ac:dyDescent="0.25">
      <c r="B248" s="68">
        <v>13</v>
      </c>
      <c r="C248" s="8" t="s">
        <v>591</v>
      </c>
      <c r="D248" s="44" t="s">
        <v>592</v>
      </c>
      <c r="E248" s="45">
        <v>1</v>
      </c>
      <c r="F248" s="45">
        <v>720</v>
      </c>
      <c r="G248" s="45">
        <v>80</v>
      </c>
      <c r="H248" s="74">
        <v>1505</v>
      </c>
      <c r="I248" s="45">
        <v>0</v>
      </c>
      <c r="J248" s="45">
        <v>0</v>
      </c>
      <c r="K248" s="75">
        <v>0</v>
      </c>
    </row>
    <row r="249" spans="2:11" ht="22.5" x14ac:dyDescent="0.25">
      <c r="B249" s="68">
        <v>13</v>
      </c>
      <c r="C249" s="8" t="s">
        <v>593</v>
      </c>
      <c r="D249" s="44" t="s">
        <v>594</v>
      </c>
      <c r="E249" s="45">
        <v>1</v>
      </c>
      <c r="F249" s="45">
        <v>665</v>
      </c>
      <c r="G249" s="45">
        <v>63</v>
      </c>
      <c r="H249" s="74">
        <v>1210</v>
      </c>
      <c r="I249" s="45">
        <v>0</v>
      </c>
      <c r="J249" s="45">
        <v>1</v>
      </c>
      <c r="K249" s="75">
        <v>20</v>
      </c>
    </row>
    <row r="250" spans="2:11" x14ac:dyDescent="0.25">
      <c r="B250" s="68">
        <v>13</v>
      </c>
      <c r="C250" s="8" t="s">
        <v>595</v>
      </c>
      <c r="D250" s="44" t="s">
        <v>596</v>
      </c>
      <c r="E250" s="45">
        <v>1</v>
      </c>
      <c r="F250" s="45">
        <v>857</v>
      </c>
      <c r="G250" s="45">
        <v>187</v>
      </c>
      <c r="H250" s="74">
        <v>2680</v>
      </c>
      <c r="I250" s="45">
        <v>300</v>
      </c>
      <c r="J250" s="45">
        <v>3</v>
      </c>
      <c r="K250" s="75">
        <v>60</v>
      </c>
    </row>
    <row r="251" spans="2:11" x14ac:dyDescent="0.25">
      <c r="B251" s="68">
        <v>13</v>
      </c>
      <c r="C251" s="8" t="s">
        <v>597</v>
      </c>
      <c r="D251" s="44" t="s">
        <v>598</v>
      </c>
      <c r="E251" s="45">
        <v>1</v>
      </c>
      <c r="F251" s="45">
        <v>354</v>
      </c>
      <c r="G251" s="45">
        <v>28</v>
      </c>
      <c r="H251" s="74">
        <v>680</v>
      </c>
      <c r="I251" s="45">
        <v>0</v>
      </c>
      <c r="J251" s="45">
        <v>0</v>
      </c>
      <c r="K251" s="75">
        <v>0</v>
      </c>
    </row>
    <row r="252" spans="2:11" x14ac:dyDescent="0.25">
      <c r="B252" s="68">
        <v>13</v>
      </c>
      <c r="C252" s="8" t="s">
        <v>599</v>
      </c>
      <c r="D252" s="44" t="s">
        <v>600</v>
      </c>
      <c r="E252" s="45">
        <v>1</v>
      </c>
      <c r="F252" s="45">
        <v>656</v>
      </c>
      <c r="G252" s="45">
        <v>172</v>
      </c>
      <c r="H252" s="74">
        <v>3215</v>
      </c>
      <c r="I252" s="45">
        <v>50</v>
      </c>
      <c r="J252" s="45">
        <v>7</v>
      </c>
      <c r="K252" s="75">
        <v>50</v>
      </c>
    </row>
    <row r="253" spans="2:11" x14ac:dyDescent="0.25">
      <c r="B253" s="68">
        <v>13</v>
      </c>
      <c r="C253" s="8" t="s">
        <v>601</v>
      </c>
      <c r="D253" s="44" t="s">
        <v>602</v>
      </c>
      <c r="E253" s="45">
        <v>1</v>
      </c>
      <c r="F253" s="45">
        <v>718</v>
      </c>
      <c r="G253" s="45">
        <v>357</v>
      </c>
      <c r="H253" s="74">
        <v>6240</v>
      </c>
      <c r="I253" s="45">
        <v>0</v>
      </c>
      <c r="J253" s="45">
        <v>8</v>
      </c>
      <c r="K253" s="75">
        <v>140</v>
      </c>
    </row>
    <row r="254" spans="2:11" x14ac:dyDescent="0.25">
      <c r="B254" s="68">
        <v>13</v>
      </c>
      <c r="C254" s="8" t="s">
        <v>603</v>
      </c>
      <c r="D254" s="44" t="s">
        <v>604</v>
      </c>
      <c r="E254" s="45">
        <v>1</v>
      </c>
      <c r="F254" s="45">
        <v>576</v>
      </c>
      <c r="G254" s="45">
        <v>142</v>
      </c>
      <c r="H254" s="74">
        <v>2840</v>
      </c>
      <c r="I254" s="45">
        <v>0</v>
      </c>
      <c r="J254" s="45">
        <v>12</v>
      </c>
      <c r="K254" s="75">
        <v>240</v>
      </c>
    </row>
    <row r="255" spans="2:11" x14ac:dyDescent="0.25">
      <c r="B255" s="68">
        <v>13</v>
      </c>
      <c r="C255" s="8" t="s">
        <v>605</v>
      </c>
      <c r="D255" s="44" t="s">
        <v>606</v>
      </c>
      <c r="E255" s="45">
        <v>1</v>
      </c>
      <c r="F255" s="45">
        <v>603</v>
      </c>
      <c r="G255" s="45">
        <v>36</v>
      </c>
      <c r="H255" s="74">
        <v>450</v>
      </c>
      <c r="I255" s="45">
        <v>25</v>
      </c>
      <c r="J255" s="45">
        <v>0</v>
      </c>
      <c r="K255" s="75">
        <v>0</v>
      </c>
    </row>
    <row r="256" spans="2:11" x14ac:dyDescent="0.25">
      <c r="B256" s="68">
        <v>13</v>
      </c>
      <c r="C256" s="8" t="s">
        <v>607</v>
      </c>
      <c r="D256" s="44" t="s">
        <v>608</v>
      </c>
      <c r="E256" s="45">
        <v>1</v>
      </c>
      <c r="F256" s="45">
        <v>485</v>
      </c>
      <c r="G256" s="45">
        <v>115</v>
      </c>
      <c r="H256" s="74">
        <v>2025</v>
      </c>
      <c r="I256" s="45">
        <v>0</v>
      </c>
      <c r="J256" s="45">
        <v>4</v>
      </c>
      <c r="K256" s="75">
        <v>65</v>
      </c>
    </row>
    <row r="257" spans="2:11" x14ac:dyDescent="0.25">
      <c r="B257" s="68">
        <v>13</v>
      </c>
      <c r="C257" s="8" t="s">
        <v>609</v>
      </c>
      <c r="D257" s="44" t="s">
        <v>610</v>
      </c>
      <c r="E257" s="45">
        <v>1</v>
      </c>
      <c r="F257" s="45">
        <v>809</v>
      </c>
      <c r="G257" s="45">
        <v>113</v>
      </c>
      <c r="H257" s="74">
        <v>1455</v>
      </c>
      <c r="I257" s="45">
        <v>0</v>
      </c>
      <c r="J257" s="45">
        <v>0</v>
      </c>
      <c r="K257" s="75">
        <v>0</v>
      </c>
    </row>
    <row r="258" spans="2:11" x14ac:dyDescent="0.25">
      <c r="B258" s="68">
        <v>13</v>
      </c>
      <c r="C258" s="8" t="s">
        <v>611</v>
      </c>
      <c r="D258" s="44" t="s">
        <v>612</v>
      </c>
      <c r="E258" s="45">
        <v>1</v>
      </c>
      <c r="F258" s="45">
        <v>505</v>
      </c>
      <c r="G258" s="45">
        <v>69</v>
      </c>
      <c r="H258" s="74">
        <v>1380</v>
      </c>
      <c r="I258" s="45">
        <v>0</v>
      </c>
      <c r="J258" s="45">
        <v>0</v>
      </c>
      <c r="K258" s="75">
        <v>0</v>
      </c>
    </row>
    <row r="259" spans="2:11" ht="22.5" x14ac:dyDescent="0.25">
      <c r="B259" s="68">
        <v>13</v>
      </c>
      <c r="C259" s="8" t="s">
        <v>613</v>
      </c>
      <c r="D259" s="44" t="s">
        <v>614</v>
      </c>
      <c r="E259" s="45">
        <v>1</v>
      </c>
      <c r="F259" s="45">
        <v>584</v>
      </c>
      <c r="G259" s="45">
        <v>39</v>
      </c>
      <c r="H259" s="74">
        <v>529</v>
      </c>
      <c r="I259" s="45">
        <v>0</v>
      </c>
      <c r="J259" s="45">
        <v>3</v>
      </c>
      <c r="K259" s="75">
        <v>29</v>
      </c>
    </row>
    <row r="260" spans="2:11" x14ac:dyDescent="0.25">
      <c r="B260" s="68">
        <v>13</v>
      </c>
      <c r="C260" s="8" t="s">
        <v>615</v>
      </c>
      <c r="D260" s="44" t="s">
        <v>616</v>
      </c>
      <c r="E260" s="45">
        <v>1</v>
      </c>
      <c r="F260" s="45">
        <v>781</v>
      </c>
      <c r="G260" s="45">
        <v>95</v>
      </c>
      <c r="H260" s="74">
        <v>2305</v>
      </c>
      <c r="I260" s="45">
        <v>250</v>
      </c>
      <c r="J260" s="45">
        <v>6</v>
      </c>
      <c r="K260" s="75">
        <v>150</v>
      </c>
    </row>
    <row r="261" spans="2:11" x14ac:dyDescent="0.25">
      <c r="B261" s="68">
        <v>13</v>
      </c>
      <c r="C261" s="8" t="s">
        <v>617</v>
      </c>
      <c r="D261" s="44" t="s">
        <v>618</v>
      </c>
      <c r="E261" s="45">
        <v>1</v>
      </c>
      <c r="F261" s="45">
        <v>487</v>
      </c>
      <c r="G261" s="45">
        <v>71</v>
      </c>
      <c r="H261" s="74">
        <v>2070</v>
      </c>
      <c r="I261" s="45">
        <v>0</v>
      </c>
      <c r="J261" s="45">
        <v>1</v>
      </c>
      <c r="K261" s="75">
        <v>30</v>
      </c>
    </row>
    <row r="262" spans="2:11" x14ac:dyDescent="0.25">
      <c r="B262" s="68">
        <v>13</v>
      </c>
      <c r="C262" s="8" t="s">
        <v>619</v>
      </c>
      <c r="D262" s="44" t="s">
        <v>620</v>
      </c>
      <c r="E262" s="45">
        <v>1</v>
      </c>
      <c r="F262" s="45">
        <v>360</v>
      </c>
      <c r="G262" s="45">
        <v>16</v>
      </c>
      <c r="H262" s="74">
        <v>385</v>
      </c>
      <c r="I262" s="45">
        <v>0</v>
      </c>
      <c r="J262" s="45">
        <v>4</v>
      </c>
      <c r="K262" s="75">
        <v>100</v>
      </c>
    </row>
    <row r="263" spans="2:11" x14ac:dyDescent="0.25">
      <c r="B263" s="68">
        <v>13</v>
      </c>
      <c r="C263" s="8" t="s">
        <v>621</v>
      </c>
      <c r="D263" s="44" t="s">
        <v>622</v>
      </c>
      <c r="E263" s="45">
        <v>1</v>
      </c>
      <c r="F263" s="45">
        <v>506</v>
      </c>
      <c r="G263" s="45">
        <v>19</v>
      </c>
      <c r="H263" s="74">
        <v>570</v>
      </c>
      <c r="I263" s="45">
        <v>0</v>
      </c>
      <c r="J263" s="45">
        <v>0</v>
      </c>
      <c r="K263" s="75">
        <v>0</v>
      </c>
    </row>
    <row r="264" spans="2:11" x14ac:dyDescent="0.25">
      <c r="B264" s="68">
        <v>13</v>
      </c>
      <c r="C264" s="8" t="s">
        <v>623</v>
      </c>
      <c r="D264" s="44" t="s">
        <v>624</v>
      </c>
      <c r="E264" s="45">
        <v>1</v>
      </c>
      <c r="F264" s="45">
        <v>450</v>
      </c>
      <c r="G264" s="45">
        <v>46</v>
      </c>
      <c r="H264" s="74">
        <v>905</v>
      </c>
      <c r="I264" s="45">
        <v>0</v>
      </c>
      <c r="J264" s="45">
        <v>1</v>
      </c>
      <c r="K264" s="75">
        <v>20</v>
      </c>
    </row>
    <row r="265" spans="2:11" x14ac:dyDescent="0.25">
      <c r="B265" s="68">
        <v>13</v>
      </c>
      <c r="C265" s="8" t="s">
        <v>625</v>
      </c>
      <c r="D265" s="44" t="s">
        <v>626</v>
      </c>
      <c r="E265" s="45">
        <v>1</v>
      </c>
      <c r="F265" s="45">
        <v>375</v>
      </c>
      <c r="G265" s="45">
        <v>44</v>
      </c>
      <c r="H265" s="74">
        <v>870</v>
      </c>
      <c r="I265" s="45">
        <v>0</v>
      </c>
      <c r="J265" s="45">
        <v>1</v>
      </c>
      <c r="K265" s="75">
        <v>20</v>
      </c>
    </row>
    <row r="266" spans="2:11" ht="22.5" x14ac:dyDescent="0.25">
      <c r="B266" s="68">
        <v>13</v>
      </c>
      <c r="C266" s="8" t="s">
        <v>627</v>
      </c>
      <c r="D266" s="44" t="s">
        <v>628</v>
      </c>
      <c r="E266" s="45">
        <v>1</v>
      </c>
      <c r="F266" s="45">
        <v>300</v>
      </c>
      <c r="G266" s="45">
        <v>2</v>
      </c>
      <c r="H266" s="74">
        <v>60</v>
      </c>
      <c r="I266" s="45">
        <v>0</v>
      </c>
      <c r="J266" s="45">
        <v>0</v>
      </c>
      <c r="K266" s="75">
        <v>0</v>
      </c>
    </row>
    <row r="267" spans="2:11" x14ac:dyDescent="0.25">
      <c r="B267" s="142" t="s">
        <v>766</v>
      </c>
      <c r="C267" s="103"/>
      <c r="D267" s="66">
        <v>24</v>
      </c>
      <c r="E267" s="66">
        <v>24</v>
      </c>
      <c r="F267" s="66">
        <v>14507</v>
      </c>
      <c r="G267" s="66">
        <v>594</v>
      </c>
      <c r="H267" s="72">
        <v>14660</v>
      </c>
      <c r="I267" s="66">
        <v>225</v>
      </c>
      <c r="J267" s="66">
        <v>24</v>
      </c>
      <c r="K267" s="73">
        <v>580</v>
      </c>
    </row>
    <row r="268" spans="2:11" x14ac:dyDescent="0.25">
      <c r="B268" s="68">
        <v>14</v>
      </c>
      <c r="C268" s="8" t="s">
        <v>633</v>
      </c>
      <c r="D268" s="44" t="s">
        <v>634</v>
      </c>
      <c r="E268" s="45">
        <v>1</v>
      </c>
      <c r="F268" s="45">
        <v>561</v>
      </c>
      <c r="G268" s="45">
        <v>13</v>
      </c>
      <c r="H268" s="74">
        <v>260</v>
      </c>
      <c r="I268" s="45">
        <v>0</v>
      </c>
      <c r="J268" s="45">
        <v>0</v>
      </c>
      <c r="K268" s="75">
        <v>0</v>
      </c>
    </row>
    <row r="269" spans="2:11" x14ac:dyDescent="0.25">
      <c r="B269" s="68">
        <v>14</v>
      </c>
      <c r="C269" s="8" t="s">
        <v>635</v>
      </c>
      <c r="D269" s="44" t="s">
        <v>636</v>
      </c>
      <c r="E269" s="45">
        <v>1</v>
      </c>
      <c r="F269" s="45">
        <v>713</v>
      </c>
      <c r="G269" s="45">
        <v>1</v>
      </c>
      <c r="H269" s="74">
        <v>35</v>
      </c>
      <c r="I269" s="45">
        <v>0</v>
      </c>
      <c r="J269" s="45">
        <v>1</v>
      </c>
      <c r="K269" s="75">
        <v>35</v>
      </c>
    </row>
    <row r="270" spans="2:11" x14ac:dyDescent="0.25">
      <c r="B270" s="68">
        <v>14</v>
      </c>
      <c r="C270" s="8" t="s">
        <v>637</v>
      </c>
      <c r="D270" s="44" t="s">
        <v>638</v>
      </c>
      <c r="E270" s="45">
        <v>1</v>
      </c>
      <c r="F270" s="45">
        <v>598</v>
      </c>
      <c r="G270" s="45">
        <v>38</v>
      </c>
      <c r="H270" s="74">
        <v>1120</v>
      </c>
      <c r="I270" s="45">
        <v>0</v>
      </c>
      <c r="J270" s="45">
        <v>0</v>
      </c>
      <c r="K270" s="75">
        <v>0</v>
      </c>
    </row>
    <row r="271" spans="2:11" x14ac:dyDescent="0.25">
      <c r="B271" s="68">
        <v>14</v>
      </c>
      <c r="C271" s="8" t="s">
        <v>639</v>
      </c>
      <c r="D271" s="44" t="s">
        <v>640</v>
      </c>
      <c r="E271" s="45">
        <v>1</v>
      </c>
      <c r="F271" s="45">
        <v>775</v>
      </c>
      <c r="G271" s="45">
        <v>15</v>
      </c>
      <c r="H271" s="74">
        <v>345</v>
      </c>
      <c r="I271" s="45">
        <v>20</v>
      </c>
      <c r="J271" s="45">
        <v>5</v>
      </c>
      <c r="K271" s="75">
        <v>125</v>
      </c>
    </row>
    <row r="272" spans="2:11" x14ac:dyDescent="0.25">
      <c r="B272" s="68">
        <v>14</v>
      </c>
      <c r="C272" s="8" t="s">
        <v>641</v>
      </c>
      <c r="D272" s="44" t="s">
        <v>642</v>
      </c>
      <c r="E272" s="45">
        <v>1</v>
      </c>
      <c r="F272" s="45">
        <v>475</v>
      </c>
      <c r="G272" s="45">
        <v>5</v>
      </c>
      <c r="H272" s="74">
        <v>125</v>
      </c>
      <c r="I272" s="45">
        <v>0</v>
      </c>
      <c r="J272" s="45">
        <v>1</v>
      </c>
      <c r="K272" s="75">
        <v>25</v>
      </c>
    </row>
    <row r="273" spans="2:11" x14ac:dyDescent="0.25">
      <c r="B273" s="68">
        <v>14</v>
      </c>
      <c r="C273" s="8" t="s">
        <v>643</v>
      </c>
      <c r="D273" s="44" t="s">
        <v>644</v>
      </c>
      <c r="E273" s="45">
        <v>1</v>
      </c>
      <c r="F273" s="45">
        <v>825</v>
      </c>
      <c r="G273" s="45">
        <v>138</v>
      </c>
      <c r="H273" s="74">
        <v>2760</v>
      </c>
      <c r="I273" s="45">
        <v>0</v>
      </c>
      <c r="J273" s="45">
        <v>5</v>
      </c>
      <c r="K273" s="75">
        <v>100</v>
      </c>
    </row>
    <row r="274" spans="2:11" x14ac:dyDescent="0.25">
      <c r="B274" s="68">
        <v>14</v>
      </c>
      <c r="C274" s="8" t="s">
        <v>645</v>
      </c>
      <c r="D274" s="44" t="s">
        <v>646</v>
      </c>
      <c r="E274" s="45">
        <v>1</v>
      </c>
      <c r="F274" s="45">
        <v>560</v>
      </c>
      <c r="G274" s="45">
        <v>26</v>
      </c>
      <c r="H274" s="74">
        <v>630</v>
      </c>
      <c r="I274" s="45">
        <v>0</v>
      </c>
      <c r="J274" s="45">
        <v>0</v>
      </c>
      <c r="K274" s="75">
        <v>0</v>
      </c>
    </row>
    <row r="275" spans="2:11" x14ac:dyDescent="0.25">
      <c r="B275" s="68">
        <v>14</v>
      </c>
      <c r="C275" s="8" t="s">
        <v>647</v>
      </c>
      <c r="D275" s="44" t="s">
        <v>648</v>
      </c>
      <c r="E275" s="45">
        <v>1</v>
      </c>
      <c r="F275" s="45">
        <v>768</v>
      </c>
      <c r="G275" s="45">
        <v>41</v>
      </c>
      <c r="H275" s="74">
        <v>1055</v>
      </c>
      <c r="I275" s="45">
        <v>0</v>
      </c>
      <c r="J275" s="45">
        <v>0</v>
      </c>
      <c r="K275" s="75">
        <v>0</v>
      </c>
    </row>
    <row r="276" spans="2:11" x14ac:dyDescent="0.25">
      <c r="B276" s="68">
        <v>14</v>
      </c>
      <c r="C276" s="8" t="s">
        <v>649</v>
      </c>
      <c r="D276" s="44" t="s">
        <v>650</v>
      </c>
      <c r="E276" s="45">
        <v>1</v>
      </c>
      <c r="F276" s="45">
        <v>637</v>
      </c>
      <c r="G276" s="45">
        <v>17</v>
      </c>
      <c r="H276" s="74">
        <v>545</v>
      </c>
      <c r="I276" s="45">
        <v>0</v>
      </c>
      <c r="J276" s="45">
        <v>0</v>
      </c>
      <c r="K276" s="75">
        <v>0</v>
      </c>
    </row>
    <row r="277" spans="2:11" x14ac:dyDescent="0.25">
      <c r="B277" s="68">
        <v>14</v>
      </c>
      <c r="C277" s="8" t="s">
        <v>651</v>
      </c>
      <c r="D277" s="44" t="s">
        <v>652</v>
      </c>
      <c r="E277" s="45">
        <v>1</v>
      </c>
      <c r="F277" s="45">
        <v>490</v>
      </c>
      <c r="G277" s="45">
        <v>15</v>
      </c>
      <c r="H277" s="74">
        <v>375</v>
      </c>
      <c r="I277" s="45">
        <v>0</v>
      </c>
      <c r="J277" s="45">
        <v>0</v>
      </c>
      <c r="K277" s="75">
        <v>0</v>
      </c>
    </row>
    <row r="278" spans="2:11" ht="22.5" x14ac:dyDescent="0.25">
      <c r="B278" s="68">
        <v>14</v>
      </c>
      <c r="C278" s="8" t="s">
        <v>653</v>
      </c>
      <c r="D278" s="44" t="s">
        <v>654</v>
      </c>
      <c r="E278" s="45">
        <v>1</v>
      </c>
      <c r="F278" s="45">
        <v>543</v>
      </c>
      <c r="G278" s="45">
        <v>15</v>
      </c>
      <c r="H278" s="74">
        <v>300</v>
      </c>
      <c r="I278" s="45">
        <v>25</v>
      </c>
      <c r="J278" s="45">
        <v>0</v>
      </c>
      <c r="K278" s="75">
        <v>0</v>
      </c>
    </row>
    <row r="279" spans="2:11" x14ac:dyDescent="0.25">
      <c r="B279" s="68">
        <v>14</v>
      </c>
      <c r="C279" s="8" t="s">
        <v>655</v>
      </c>
      <c r="D279" s="44" t="s">
        <v>656</v>
      </c>
      <c r="E279" s="45">
        <v>1</v>
      </c>
      <c r="F279" s="45">
        <v>720</v>
      </c>
      <c r="G279" s="45">
        <v>12</v>
      </c>
      <c r="H279" s="74">
        <v>275</v>
      </c>
      <c r="I279" s="45">
        <v>0</v>
      </c>
      <c r="J279" s="45">
        <v>4</v>
      </c>
      <c r="K279" s="75">
        <v>100</v>
      </c>
    </row>
    <row r="280" spans="2:11" x14ac:dyDescent="0.25">
      <c r="B280" s="68">
        <v>14</v>
      </c>
      <c r="C280" s="8" t="s">
        <v>657</v>
      </c>
      <c r="D280" s="44" t="s">
        <v>658</v>
      </c>
      <c r="E280" s="45">
        <v>1</v>
      </c>
      <c r="F280" s="45">
        <v>491</v>
      </c>
      <c r="G280" s="45">
        <v>16</v>
      </c>
      <c r="H280" s="74">
        <v>400</v>
      </c>
      <c r="I280" s="45">
        <v>0</v>
      </c>
      <c r="J280" s="45">
        <v>4</v>
      </c>
      <c r="K280" s="75">
        <v>100</v>
      </c>
    </row>
    <row r="281" spans="2:11" x14ac:dyDescent="0.25">
      <c r="B281" s="68">
        <v>14</v>
      </c>
      <c r="C281" s="8" t="s">
        <v>659</v>
      </c>
      <c r="D281" s="44" t="s">
        <v>660</v>
      </c>
      <c r="E281" s="45">
        <v>1</v>
      </c>
      <c r="F281" s="45">
        <v>1205</v>
      </c>
      <c r="G281" s="45">
        <v>62</v>
      </c>
      <c r="H281" s="74">
        <v>1745</v>
      </c>
      <c r="I281" s="45">
        <v>150</v>
      </c>
      <c r="J281" s="45">
        <v>2</v>
      </c>
      <c r="K281" s="75">
        <v>45</v>
      </c>
    </row>
    <row r="282" spans="2:11" x14ac:dyDescent="0.25">
      <c r="B282" s="68">
        <v>14</v>
      </c>
      <c r="C282" s="8" t="s">
        <v>661</v>
      </c>
      <c r="D282" s="44" t="s">
        <v>662</v>
      </c>
      <c r="E282" s="45">
        <v>1</v>
      </c>
      <c r="F282" s="45">
        <v>471</v>
      </c>
      <c r="G282" s="45">
        <v>3</v>
      </c>
      <c r="H282" s="74">
        <v>60</v>
      </c>
      <c r="I282" s="45">
        <v>0</v>
      </c>
      <c r="J282" s="45">
        <v>0</v>
      </c>
      <c r="K282" s="75">
        <v>0</v>
      </c>
    </row>
    <row r="283" spans="2:11" x14ac:dyDescent="0.25">
      <c r="B283" s="68">
        <v>14</v>
      </c>
      <c r="C283" s="8" t="s">
        <v>663</v>
      </c>
      <c r="D283" s="44" t="s">
        <v>664</v>
      </c>
      <c r="E283" s="45">
        <v>1</v>
      </c>
      <c r="F283" s="45">
        <v>565</v>
      </c>
      <c r="G283" s="45">
        <v>37</v>
      </c>
      <c r="H283" s="74">
        <v>925</v>
      </c>
      <c r="I283" s="45">
        <v>10</v>
      </c>
      <c r="J283" s="45">
        <v>1</v>
      </c>
      <c r="K283" s="75">
        <v>25</v>
      </c>
    </row>
    <row r="284" spans="2:11" x14ac:dyDescent="0.25">
      <c r="B284" s="68">
        <v>14</v>
      </c>
      <c r="C284" s="8" t="s">
        <v>665</v>
      </c>
      <c r="D284" s="44" t="s">
        <v>666</v>
      </c>
      <c r="E284" s="45">
        <v>1</v>
      </c>
      <c r="F284" s="45">
        <v>325</v>
      </c>
      <c r="G284" s="45">
        <v>0</v>
      </c>
      <c r="H284" s="44"/>
      <c r="I284" s="45">
        <v>0</v>
      </c>
      <c r="J284" s="45">
        <v>0</v>
      </c>
      <c r="K284" s="44"/>
    </row>
    <row r="285" spans="2:11" x14ac:dyDescent="0.25">
      <c r="B285" s="68">
        <v>14</v>
      </c>
      <c r="C285" s="8" t="s">
        <v>667</v>
      </c>
      <c r="D285" s="44" t="s">
        <v>668</v>
      </c>
      <c r="E285" s="45">
        <v>1</v>
      </c>
      <c r="F285" s="45">
        <v>373</v>
      </c>
      <c r="G285" s="45">
        <v>19</v>
      </c>
      <c r="H285" s="74">
        <v>665</v>
      </c>
      <c r="I285" s="45">
        <v>0</v>
      </c>
      <c r="J285" s="45">
        <v>0</v>
      </c>
      <c r="K285" s="75">
        <v>0</v>
      </c>
    </row>
    <row r="286" spans="2:11" x14ac:dyDescent="0.25">
      <c r="B286" s="68">
        <v>14</v>
      </c>
      <c r="C286" s="8" t="s">
        <v>669</v>
      </c>
      <c r="D286" s="44" t="s">
        <v>670</v>
      </c>
      <c r="E286" s="45">
        <v>1</v>
      </c>
      <c r="F286" s="45">
        <v>762</v>
      </c>
      <c r="G286" s="45">
        <v>60</v>
      </c>
      <c r="H286" s="74">
        <v>1450</v>
      </c>
      <c r="I286" s="45">
        <v>0</v>
      </c>
      <c r="J286" s="45">
        <v>0</v>
      </c>
      <c r="K286" s="75">
        <v>0</v>
      </c>
    </row>
    <row r="287" spans="2:11" x14ac:dyDescent="0.25">
      <c r="B287" s="68">
        <v>14</v>
      </c>
      <c r="C287" s="8" t="s">
        <v>671</v>
      </c>
      <c r="D287" s="44" t="s">
        <v>672</v>
      </c>
      <c r="E287" s="45">
        <v>1</v>
      </c>
      <c r="F287" s="45">
        <v>470</v>
      </c>
      <c r="G287" s="45">
        <v>8</v>
      </c>
      <c r="H287" s="74">
        <v>200</v>
      </c>
      <c r="I287" s="45">
        <v>0</v>
      </c>
      <c r="J287" s="45">
        <v>0</v>
      </c>
      <c r="K287" s="75">
        <v>0</v>
      </c>
    </row>
    <row r="288" spans="2:11" ht="22.5" x14ac:dyDescent="0.25">
      <c r="B288" s="68">
        <v>14</v>
      </c>
      <c r="C288" s="8" t="s">
        <v>673</v>
      </c>
      <c r="D288" s="44" t="s">
        <v>674</v>
      </c>
      <c r="E288" s="45">
        <v>1</v>
      </c>
      <c r="F288" s="45">
        <v>567</v>
      </c>
      <c r="G288" s="45">
        <v>27</v>
      </c>
      <c r="H288" s="74">
        <v>650</v>
      </c>
      <c r="I288" s="45">
        <v>0</v>
      </c>
      <c r="J288" s="45">
        <v>0</v>
      </c>
      <c r="K288" s="75">
        <v>0</v>
      </c>
    </row>
    <row r="289" spans="2:11" x14ac:dyDescent="0.25">
      <c r="B289" s="68">
        <v>14</v>
      </c>
      <c r="C289" s="8" t="s">
        <v>675</v>
      </c>
      <c r="D289" s="44" t="s">
        <v>676</v>
      </c>
      <c r="E289" s="45">
        <v>1</v>
      </c>
      <c r="F289" s="45">
        <v>472</v>
      </c>
      <c r="G289" s="45">
        <v>21</v>
      </c>
      <c r="H289" s="74">
        <v>625</v>
      </c>
      <c r="I289" s="45">
        <v>0</v>
      </c>
      <c r="J289" s="45">
        <v>0</v>
      </c>
      <c r="K289" s="75">
        <v>0</v>
      </c>
    </row>
    <row r="290" spans="2:11" x14ac:dyDescent="0.25">
      <c r="B290" s="68">
        <v>14</v>
      </c>
      <c r="C290" s="8" t="s">
        <v>677</v>
      </c>
      <c r="D290" s="44" t="s">
        <v>678</v>
      </c>
      <c r="E290" s="45">
        <v>1</v>
      </c>
      <c r="F290" s="45">
        <v>470</v>
      </c>
      <c r="G290" s="45">
        <v>1</v>
      </c>
      <c r="H290" s="74">
        <v>25</v>
      </c>
      <c r="I290" s="45">
        <v>0</v>
      </c>
      <c r="J290" s="45">
        <v>0</v>
      </c>
      <c r="K290" s="75">
        <v>0</v>
      </c>
    </row>
    <row r="291" spans="2:11" x14ac:dyDescent="0.25">
      <c r="B291" s="68">
        <v>14</v>
      </c>
      <c r="C291" s="8" t="s">
        <v>679</v>
      </c>
      <c r="D291" s="44" t="s">
        <v>680</v>
      </c>
      <c r="E291" s="45">
        <v>1</v>
      </c>
      <c r="F291" s="45">
        <v>671</v>
      </c>
      <c r="G291" s="45">
        <v>4</v>
      </c>
      <c r="H291" s="74">
        <v>90</v>
      </c>
      <c r="I291" s="45">
        <v>20</v>
      </c>
      <c r="J291" s="45">
        <v>1</v>
      </c>
      <c r="K291" s="75">
        <v>25</v>
      </c>
    </row>
    <row r="292" spans="2:11" x14ac:dyDescent="0.25">
      <c r="B292" s="142" t="s">
        <v>756</v>
      </c>
      <c r="C292" s="103"/>
      <c r="D292" s="66">
        <v>9</v>
      </c>
      <c r="E292" s="66">
        <v>9</v>
      </c>
      <c r="F292" s="66">
        <v>6244</v>
      </c>
      <c r="G292" s="66">
        <v>915</v>
      </c>
      <c r="H292" s="72">
        <v>16987</v>
      </c>
      <c r="I292" s="66">
        <v>0</v>
      </c>
      <c r="J292" s="66">
        <v>49</v>
      </c>
      <c r="K292" s="73">
        <v>960</v>
      </c>
    </row>
    <row r="293" spans="2:11" x14ac:dyDescent="0.25">
      <c r="B293" s="68">
        <v>15</v>
      </c>
      <c r="C293" s="8" t="s">
        <v>683</v>
      </c>
      <c r="D293" s="44" t="s">
        <v>684</v>
      </c>
      <c r="E293" s="45">
        <v>1</v>
      </c>
      <c r="F293" s="45">
        <v>1185</v>
      </c>
      <c r="G293" s="45">
        <v>148</v>
      </c>
      <c r="H293" s="74">
        <v>2960</v>
      </c>
      <c r="I293" s="45">
        <v>0</v>
      </c>
      <c r="J293" s="45">
        <v>25</v>
      </c>
      <c r="K293" s="75">
        <v>500</v>
      </c>
    </row>
    <row r="294" spans="2:11" x14ac:dyDescent="0.25">
      <c r="B294" s="68">
        <v>15</v>
      </c>
      <c r="C294" s="8" t="s">
        <v>685</v>
      </c>
      <c r="D294" s="44" t="s">
        <v>686</v>
      </c>
      <c r="E294" s="45">
        <v>1</v>
      </c>
      <c r="F294" s="45">
        <v>475</v>
      </c>
      <c r="G294" s="45">
        <v>0</v>
      </c>
      <c r="H294" s="44"/>
      <c r="I294" s="45">
        <v>0</v>
      </c>
      <c r="J294" s="45">
        <v>0</v>
      </c>
      <c r="K294" s="44"/>
    </row>
    <row r="295" spans="2:11" x14ac:dyDescent="0.25">
      <c r="B295" s="68">
        <v>15</v>
      </c>
      <c r="C295" s="8" t="s">
        <v>687</v>
      </c>
      <c r="D295" s="44" t="s">
        <v>688</v>
      </c>
      <c r="E295" s="45">
        <v>1</v>
      </c>
      <c r="F295" s="45">
        <v>984</v>
      </c>
      <c r="G295" s="45">
        <v>218</v>
      </c>
      <c r="H295" s="74">
        <v>2925</v>
      </c>
      <c r="I295" s="45">
        <v>0</v>
      </c>
      <c r="J295" s="45">
        <v>7</v>
      </c>
      <c r="K295" s="75">
        <v>85</v>
      </c>
    </row>
    <row r="296" spans="2:11" x14ac:dyDescent="0.25">
      <c r="B296" s="68">
        <v>15</v>
      </c>
      <c r="C296" s="8" t="s">
        <v>689</v>
      </c>
      <c r="D296" s="44" t="s">
        <v>690</v>
      </c>
      <c r="E296" s="45">
        <v>1</v>
      </c>
      <c r="F296" s="45">
        <v>813</v>
      </c>
      <c r="G296" s="45">
        <v>46</v>
      </c>
      <c r="H296" s="74">
        <v>1840</v>
      </c>
      <c r="I296" s="45">
        <v>0</v>
      </c>
      <c r="J296" s="45">
        <v>0</v>
      </c>
      <c r="K296" s="75">
        <v>0</v>
      </c>
    </row>
    <row r="297" spans="2:11" ht="22.5" x14ac:dyDescent="0.25">
      <c r="B297" s="68">
        <v>15</v>
      </c>
      <c r="C297" s="8" t="s">
        <v>691</v>
      </c>
      <c r="D297" s="44" t="s">
        <v>692</v>
      </c>
      <c r="E297" s="45">
        <v>1</v>
      </c>
      <c r="F297" s="45">
        <v>966</v>
      </c>
      <c r="G297" s="45">
        <v>126</v>
      </c>
      <c r="H297" s="74">
        <v>3120</v>
      </c>
      <c r="I297" s="45">
        <v>0</v>
      </c>
      <c r="J297" s="45">
        <v>7</v>
      </c>
      <c r="K297" s="75">
        <v>175</v>
      </c>
    </row>
    <row r="298" spans="2:11" x14ac:dyDescent="0.25">
      <c r="B298" s="68">
        <v>15</v>
      </c>
      <c r="C298" s="8" t="s">
        <v>693</v>
      </c>
      <c r="D298" s="44" t="s">
        <v>694</v>
      </c>
      <c r="E298" s="45">
        <v>1</v>
      </c>
      <c r="F298" s="45">
        <v>515</v>
      </c>
      <c r="G298" s="45">
        <v>158</v>
      </c>
      <c r="H298" s="74">
        <v>2202</v>
      </c>
      <c r="I298" s="45">
        <v>0</v>
      </c>
      <c r="J298" s="45">
        <v>0</v>
      </c>
      <c r="K298" s="75">
        <v>0</v>
      </c>
    </row>
    <row r="299" spans="2:11" x14ac:dyDescent="0.25">
      <c r="B299" s="68">
        <v>15</v>
      </c>
      <c r="C299" s="8" t="s">
        <v>695</v>
      </c>
      <c r="D299" s="44" t="s">
        <v>696</v>
      </c>
      <c r="E299" s="45">
        <v>1</v>
      </c>
      <c r="F299" s="45">
        <v>391</v>
      </c>
      <c r="G299" s="45">
        <v>161</v>
      </c>
      <c r="H299" s="74">
        <v>2820</v>
      </c>
      <c r="I299" s="45">
        <v>0</v>
      </c>
      <c r="J299" s="45">
        <v>10</v>
      </c>
      <c r="K299" s="75">
        <v>200</v>
      </c>
    </row>
    <row r="300" spans="2:11" x14ac:dyDescent="0.25">
      <c r="B300" s="68">
        <v>15</v>
      </c>
      <c r="C300" s="8" t="s">
        <v>697</v>
      </c>
      <c r="D300" s="44" t="s">
        <v>698</v>
      </c>
      <c r="E300" s="45">
        <v>1</v>
      </c>
      <c r="F300" s="45">
        <v>415</v>
      </c>
      <c r="G300" s="45">
        <v>58</v>
      </c>
      <c r="H300" s="74">
        <v>1120</v>
      </c>
      <c r="I300" s="45">
        <v>0</v>
      </c>
      <c r="J300" s="45">
        <v>0</v>
      </c>
      <c r="K300" s="75">
        <v>0</v>
      </c>
    </row>
    <row r="301" spans="2:11" x14ac:dyDescent="0.25">
      <c r="B301" s="68">
        <v>15</v>
      </c>
      <c r="C301" s="8" t="s">
        <v>699</v>
      </c>
      <c r="D301" s="44" t="s">
        <v>700</v>
      </c>
      <c r="E301" s="45">
        <v>1</v>
      </c>
      <c r="F301" s="45">
        <v>500</v>
      </c>
      <c r="G301" s="45">
        <v>0</v>
      </c>
      <c r="H301" s="44"/>
      <c r="I301" s="45">
        <v>0</v>
      </c>
      <c r="J301" s="45">
        <v>0</v>
      </c>
      <c r="K301" s="44"/>
    </row>
    <row r="302" spans="2:11" x14ac:dyDescent="0.25">
      <c r="B302" s="142" t="s">
        <v>757</v>
      </c>
      <c r="C302" s="103"/>
      <c r="D302" s="66">
        <v>14</v>
      </c>
      <c r="E302" s="66">
        <v>14</v>
      </c>
      <c r="F302" s="66">
        <v>7339</v>
      </c>
      <c r="G302" s="66">
        <v>1417</v>
      </c>
      <c r="H302" s="72">
        <v>40432</v>
      </c>
      <c r="I302" s="66">
        <v>0</v>
      </c>
      <c r="J302" s="66">
        <v>35</v>
      </c>
      <c r="K302" s="73">
        <v>1000</v>
      </c>
    </row>
    <row r="303" spans="2:11" x14ac:dyDescent="0.25">
      <c r="B303" s="68">
        <v>16</v>
      </c>
      <c r="C303" s="8" t="s">
        <v>703</v>
      </c>
      <c r="D303" s="44" t="s">
        <v>704</v>
      </c>
      <c r="E303" s="45">
        <v>1</v>
      </c>
      <c r="F303" s="45">
        <v>503</v>
      </c>
      <c r="G303" s="45">
        <v>44</v>
      </c>
      <c r="H303" s="74">
        <v>1320</v>
      </c>
      <c r="I303" s="45">
        <v>0</v>
      </c>
      <c r="J303" s="45">
        <v>0</v>
      </c>
      <c r="K303" s="75">
        <v>0</v>
      </c>
    </row>
    <row r="304" spans="2:11" x14ac:dyDescent="0.25">
      <c r="B304" s="68">
        <v>16</v>
      </c>
      <c r="C304" s="8" t="s">
        <v>705</v>
      </c>
      <c r="D304" s="44" t="s">
        <v>706</v>
      </c>
      <c r="E304" s="45">
        <v>1</v>
      </c>
      <c r="F304" s="45">
        <v>617</v>
      </c>
      <c r="G304" s="45">
        <v>186</v>
      </c>
      <c r="H304" s="74">
        <v>6250</v>
      </c>
      <c r="I304" s="45">
        <v>0</v>
      </c>
      <c r="J304" s="45">
        <v>1</v>
      </c>
      <c r="K304" s="75">
        <v>30</v>
      </c>
    </row>
    <row r="305" spans="2:11" x14ac:dyDescent="0.25">
      <c r="B305" s="68">
        <v>16</v>
      </c>
      <c r="C305" s="8" t="s">
        <v>707</v>
      </c>
      <c r="D305" s="44" t="s">
        <v>708</v>
      </c>
      <c r="E305" s="45">
        <v>1</v>
      </c>
      <c r="F305" s="45">
        <v>733</v>
      </c>
      <c r="G305" s="45">
        <v>187</v>
      </c>
      <c r="H305" s="74">
        <v>5235</v>
      </c>
      <c r="I305" s="45">
        <v>0</v>
      </c>
      <c r="J305" s="45">
        <v>21</v>
      </c>
      <c r="K305" s="75">
        <v>615</v>
      </c>
    </row>
    <row r="306" spans="2:11" x14ac:dyDescent="0.25">
      <c r="B306" s="68">
        <v>16</v>
      </c>
      <c r="C306" s="8" t="s">
        <v>709</v>
      </c>
      <c r="D306" s="44" t="s">
        <v>710</v>
      </c>
      <c r="E306" s="45">
        <v>1</v>
      </c>
      <c r="F306" s="45">
        <v>694</v>
      </c>
      <c r="G306" s="45">
        <v>129</v>
      </c>
      <c r="H306" s="74">
        <v>3630</v>
      </c>
      <c r="I306" s="45">
        <v>0</v>
      </c>
      <c r="J306" s="45">
        <v>3</v>
      </c>
      <c r="K306" s="75">
        <v>90</v>
      </c>
    </row>
    <row r="307" spans="2:11" x14ac:dyDescent="0.25">
      <c r="B307" s="68">
        <v>16</v>
      </c>
      <c r="C307" s="8" t="s">
        <v>711</v>
      </c>
      <c r="D307" s="44" t="s">
        <v>712</v>
      </c>
      <c r="E307" s="45">
        <v>1</v>
      </c>
      <c r="F307" s="45">
        <v>607</v>
      </c>
      <c r="G307" s="45">
        <v>139</v>
      </c>
      <c r="H307" s="74">
        <v>2750</v>
      </c>
      <c r="I307" s="45">
        <v>0</v>
      </c>
      <c r="J307" s="45">
        <v>0</v>
      </c>
      <c r="K307" s="75">
        <v>0</v>
      </c>
    </row>
    <row r="308" spans="2:11" x14ac:dyDescent="0.25">
      <c r="B308" s="68">
        <v>16</v>
      </c>
      <c r="C308" s="8" t="s">
        <v>713</v>
      </c>
      <c r="D308" s="44" t="s">
        <v>714</v>
      </c>
      <c r="E308" s="45">
        <v>1</v>
      </c>
      <c r="F308" s="45">
        <v>552</v>
      </c>
      <c r="G308" s="45">
        <v>97</v>
      </c>
      <c r="H308" s="74">
        <v>3350</v>
      </c>
      <c r="I308" s="45">
        <v>0</v>
      </c>
      <c r="J308" s="45">
        <v>2</v>
      </c>
      <c r="K308" s="75">
        <v>60</v>
      </c>
    </row>
    <row r="309" spans="2:11" x14ac:dyDescent="0.25">
      <c r="B309" s="68">
        <v>16</v>
      </c>
      <c r="C309" s="8" t="s">
        <v>715</v>
      </c>
      <c r="D309" s="44" t="s">
        <v>716</v>
      </c>
      <c r="E309" s="45">
        <v>1</v>
      </c>
      <c r="F309" s="45">
        <v>517</v>
      </c>
      <c r="G309" s="45">
        <v>127</v>
      </c>
      <c r="H309" s="74">
        <v>4750</v>
      </c>
      <c r="I309" s="45">
        <v>0</v>
      </c>
      <c r="J309" s="45">
        <v>0</v>
      </c>
      <c r="K309" s="75">
        <v>0</v>
      </c>
    </row>
    <row r="310" spans="2:11" x14ac:dyDescent="0.25">
      <c r="B310" s="68">
        <v>16</v>
      </c>
      <c r="C310" s="8" t="s">
        <v>717</v>
      </c>
      <c r="D310" s="44" t="s">
        <v>718</v>
      </c>
      <c r="E310" s="45">
        <v>1</v>
      </c>
      <c r="F310" s="45">
        <v>633</v>
      </c>
      <c r="G310" s="45">
        <v>168</v>
      </c>
      <c r="H310" s="74">
        <v>5015</v>
      </c>
      <c r="I310" s="45">
        <v>0</v>
      </c>
      <c r="J310" s="45">
        <v>2</v>
      </c>
      <c r="K310" s="75">
        <v>60</v>
      </c>
    </row>
    <row r="311" spans="2:11" x14ac:dyDescent="0.25">
      <c r="B311" s="68">
        <v>16</v>
      </c>
      <c r="C311" s="8" t="s">
        <v>719</v>
      </c>
      <c r="D311" s="44" t="s">
        <v>720</v>
      </c>
      <c r="E311" s="45">
        <v>1</v>
      </c>
      <c r="F311" s="45">
        <v>557</v>
      </c>
      <c r="G311" s="45">
        <v>73</v>
      </c>
      <c r="H311" s="74">
        <v>2190</v>
      </c>
      <c r="I311" s="45">
        <v>0</v>
      </c>
      <c r="J311" s="45">
        <v>1</v>
      </c>
      <c r="K311" s="75">
        <v>30</v>
      </c>
    </row>
    <row r="312" spans="2:11" x14ac:dyDescent="0.25">
      <c r="B312" s="68">
        <v>16</v>
      </c>
      <c r="C312" s="8" t="s">
        <v>721</v>
      </c>
      <c r="D312" s="44" t="s">
        <v>722</v>
      </c>
      <c r="E312" s="45">
        <v>1</v>
      </c>
      <c r="F312" s="45">
        <v>540</v>
      </c>
      <c r="G312" s="45">
        <v>54</v>
      </c>
      <c r="H312" s="74">
        <v>1070</v>
      </c>
      <c r="I312" s="45">
        <v>0</v>
      </c>
      <c r="J312" s="45">
        <v>0</v>
      </c>
      <c r="K312" s="75">
        <v>0</v>
      </c>
    </row>
    <row r="313" spans="2:11" ht="22.5" x14ac:dyDescent="0.25">
      <c r="B313" s="68">
        <v>16</v>
      </c>
      <c r="C313" s="8" t="s">
        <v>723</v>
      </c>
      <c r="D313" s="44" t="s">
        <v>724</v>
      </c>
      <c r="E313" s="45">
        <v>1</v>
      </c>
      <c r="F313" s="45">
        <v>266</v>
      </c>
      <c r="G313" s="45">
        <v>3</v>
      </c>
      <c r="H313" s="74">
        <v>60</v>
      </c>
      <c r="I313" s="45">
        <v>0</v>
      </c>
      <c r="J313" s="45">
        <v>0</v>
      </c>
      <c r="K313" s="75">
        <v>0</v>
      </c>
    </row>
    <row r="314" spans="2:11" x14ac:dyDescent="0.25">
      <c r="B314" s="68">
        <v>16</v>
      </c>
      <c r="C314" s="8" t="s">
        <v>725</v>
      </c>
      <c r="D314" s="44" t="s">
        <v>726</v>
      </c>
      <c r="E314" s="45">
        <v>1</v>
      </c>
      <c r="F314" s="45">
        <v>400</v>
      </c>
      <c r="G314" s="45">
        <v>62</v>
      </c>
      <c r="H314" s="74">
        <v>1240</v>
      </c>
      <c r="I314" s="45">
        <v>0</v>
      </c>
      <c r="J314" s="45">
        <v>2</v>
      </c>
      <c r="K314" s="75">
        <v>40</v>
      </c>
    </row>
    <row r="315" spans="2:11" x14ac:dyDescent="0.25">
      <c r="B315" s="68">
        <v>16</v>
      </c>
      <c r="C315" s="8" t="s">
        <v>727</v>
      </c>
      <c r="D315" s="44" t="s">
        <v>728</v>
      </c>
      <c r="E315" s="45">
        <v>1</v>
      </c>
      <c r="F315" s="45">
        <v>370</v>
      </c>
      <c r="G315" s="45">
        <v>16</v>
      </c>
      <c r="H315" s="74">
        <v>302</v>
      </c>
      <c r="I315" s="45">
        <v>0</v>
      </c>
      <c r="J315" s="45">
        <v>0</v>
      </c>
      <c r="K315" s="75">
        <v>0</v>
      </c>
    </row>
    <row r="316" spans="2:11" x14ac:dyDescent="0.25">
      <c r="B316" s="68">
        <v>16</v>
      </c>
      <c r="C316" s="8" t="s">
        <v>729</v>
      </c>
      <c r="D316" s="44" t="s">
        <v>730</v>
      </c>
      <c r="E316" s="45">
        <v>1</v>
      </c>
      <c r="F316" s="45">
        <v>350</v>
      </c>
      <c r="G316" s="45">
        <v>132</v>
      </c>
      <c r="H316" s="74">
        <v>3270</v>
      </c>
      <c r="I316" s="45">
        <v>0</v>
      </c>
      <c r="J316" s="45">
        <v>3</v>
      </c>
      <c r="K316" s="75">
        <v>75</v>
      </c>
    </row>
    <row r="317" spans="2:11" x14ac:dyDescent="0.25">
      <c r="B317" s="69" t="s">
        <v>50</v>
      </c>
      <c r="C317" s="69" t="s">
        <v>760</v>
      </c>
      <c r="D317" s="70" t="s">
        <v>84</v>
      </c>
      <c r="E317" s="71">
        <v>298</v>
      </c>
      <c r="F317" s="71">
        <v>205621</v>
      </c>
      <c r="G317" s="71">
        <v>25043</v>
      </c>
      <c r="H317" s="76">
        <v>671860.5</v>
      </c>
      <c r="I317" s="71">
        <v>3363</v>
      </c>
      <c r="J317" s="71">
        <v>696</v>
      </c>
      <c r="K317" s="77">
        <v>17436</v>
      </c>
    </row>
    <row r="318" spans="2:11" ht="0" hidden="1" customHeight="1" x14ac:dyDescent="0.25"/>
  </sheetData>
  <mergeCells count="17">
    <mergeCell ref="B2:K2"/>
    <mergeCell ref="B3:C3"/>
    <mergeCell ref="B20:C20"/>
    <mergeCell ref="B42:C42"/>
    <mergeCell ref="B61:C61"/>
    <mergeCell ref="B86:C86"/>
    <mergeCell ref="B101:C101"/>
    <mergeCell ref="B128:C128"/>
    <mergeCell ref="B147:C147"/>
    <mergeCell ref="B189:C189"/>
    <mergeCell ref="B292:C292"/>
    <mergeCell ref="B302:C302"/>
    <mergeCell ref="B195:C195"/>
    <mergeCell ref="B203:C203"/>
    <mergeCell ref="B214:C214"/>
    <mergeCell ref="B220:C220"/>
    <mergeCell ref="B267:C267"/>
  </mergeCells>
  <pageMargins left="0.5" right="0.5" top="0.5" bottom="0.5" header="0.5" footer="0.5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workbookViewId="0"/>
  </sheetViews>
  <sheetFormatPr defaultRowHeight="15" x14ac:dyDescent="0.25"/>
  <cols>
    <col min="1" max="1" width="4.7109375" customWidth="1"/>
    <col min="2" max="2" width="5.5703125" customWidth="1"/>
    <col min="3" max="3" width="23.7109375" customWidth="1"/>
    <col min="4" max="4" width="13.7109375" customWidth="1"/>
    <col min="5" max="5" width="11.85546875" customWidth="1"/>
    <col min="6" max="9" width="13.7109375" customWidth="1"/>
    <col min="10" max="10" width="11.7109375" customWidth="1"/>
    <col min="11" max="11" width="9.85546875" customWidth="1"/>
    <col min="12" max="12" width="13.7109375" customWidth="1"/>
  </cols>
  <sheetData>
    <row r="1" spans="2:11" ht="56.25" x14ac:dyDescent="0.25">
      <c r="B1" s="63" t="s">
        <v>50</v>
      </c>
      <c r="C1" s="63" t="s">
        <v>50</v>
      </c>
      <c r="D1" s="64" t="s">
        <v>738</v>
      </c>
      <c r="E1" s="64" t="s">
        <v>739</v>
      </c>
      <c r="F1" s="64" t="s">
        <v>740</v>
      </c>
      <c r="G1" s="64" t="s">
        <v>741</v>
      </c>
      <c r="H1" s="64" t="s">
        <v>742</v>
      </c>
      <c r="I1" s="64" t="s">
        <v>743</v>
      </c>
      <c r="J1" s="64" t="s">
        <v>744</v>
      </c>
      <c r="K1" s="64" t="s">
        <v>745</v>
      </c>
    </row>
    <row r="2" spans="2:11" ht="18" customHeight="1" x14ac:dyDescent="0.25">
      <c r="B2" s="142" t="s">
        <v>767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x14ac:dyDescent="0.25">
      <c r="B3" s="142" t="s">
        <v>762</v>
      </c>
      <c r="C3" s="103"/>
      <c r="D3" s="66">
        <v>2</v>
      </c>
      <c r="E3" s="66">
        <v>2</v>
      </c>
      <c r="F3" s="66">
        <v>30</v>
      </c>
      <c r="G3" s="66">
        <v>3</v>
      </c>
      <c r="H3" s="72">
        <v>85</v>
      </c>
      <c r="I3" s="66">
        <v>0</v>
      </c>
      <c r="J3" s="66">
        <v>0</v>
      </c>
      <c r="K3" s="73">
        <v>0</v>
      </c>
    </row>
    <row r="4" spans="2:11" x14ac:dyDescent="0.25">
      <c r="B4" s="68">
        <v>1</v>
      </c>
      <c r="C4" s="8" t="s">
        <v>102</v>
      </c>
      <c r="D4" s="44" t="s">
        <v>103</v>
      </c>
      <c r="E4" s="45">
        <v>1</v>
      </c>
      <c r="F4" s="45">
        <v>20</v>
      </c>
      <c r="G4" s="45">
        <v>2</v>
      </c>
      <c r="H4" s="74">
        <v>50</v>
      </c>
      <c r="I4" s="45">
        <v>0</v>
      </c>
      <c r="J4" s="45">
        <v>0</v>
      </c>
      <c r="K4" s="75">
        <v>0</v>
      </c>
    </row>
    <row r="5" spans="2:11" x14ac:dyDescent="0.25">
      <c r="B5" s="68">
        <v>1</v>
      </c>
      <c r="C5" s="8" t="s">
        <v>114</v>
      </c>
      <c r="D5" s="44" t="s">
        <v>115</v>
      </c>
      <c r="E5" s="45">
        <v>1</v>
      </c>
      <c r="F5" s="45">
        <v>10</v>
      </c>
      <c r="G5" s="45">
        <v>1</v>
      </c>
      <c r="H5" s="74">
        <v>35</v>
      </c>
      <c r="I5" s="45">
        <v>0</v>
      </c>
      <c r="J5" s="45">
        <v>0</v>
      </c>
      <c r="K5" s="75">
        <v>0</v>
      </c>
    </row>
    <row r="6" spans="2:11" x14ac:dyDescent="0.25">
      <c r="B6" s="142" t="s">
        <v>747</v>
      </c>
      <c r="C6" s="103"/>
      <c r="D6" s="66">
        <v>2</v>
      </c>
      <c r="E6" s="66">
        <v>2</v>
      </c>
      <c r="F6" s="66">
        <v>200</v>
      </c>
      <c r="G6" s="66">
        <v>4</v>
      </c>
      <c r="H6" s="72">
        <v>105</v>
      </c>
      <c r="I6" s="66">
        <v>0</v>
      </c>
      <c r="J6" s="66">
        <v>1</v>
      </c>
      <c r="K6" s="73">
        <v>30</v>
      </c>
    </row>
    <row r="7" spans="2:11" x14ac:dyDescent="0.25">
      <c r="B7" s="68">
        <v>2</v>
      </c>
      <c r="C7" s="8" t="s">
        <v>122</v>
      </c>
      <c r="D7" s="44" t="s">
        <v>123</v>
      </c>
      <c r="E7" s="45">
        <v>1</v>
      </c>
      <c r="F7" s="45">
        <v>100</v>
      </c>
      <c r="G7" s="45">
        <v>4</v>
      </c>
      <c r="H7" s="74">
        <v>105</v>
      </c>
      <c r="I7" s="45">
        <v>0</v>
      </c>
      <c r="J7" s="45">
        <v>1</v>
      </c>
      <c r="K7" s="75">
        <v>30</v>
      </c>
    </row>
    <row r="8" spans="2:11" x14ac:dyDescent="0.25">
      <c r="B8" s="68">
        <v>2</v>
      </c>
      <c r="C8" s="8" t="s">
        <v>134</v>
      </c>
      <c r="D8" s="44" t="s">
        <v>135</v>
      </c>
      <c r="E8" s="45">
        <v>1</v>
      </c>
      <c r="F8" s="45">
        <v>100</v>
      </c>
      <c r="G8" s="45">
        <v>0</v>
      </c>
      <c r="H8" s="44"/>
      <c r="I8" s="45">
        <v>0</v>
      </c>
      <c r="J8" s="45">
        <v>0</v>
      </c>
      <c r="K8" s="44"/>
    </row>
    <row r="9" spans="2:11" x14ac:dyDescent="0.25">
      <c r="B9" s="142" t="s">
        <v>748</v>
      </c>
      <c r="C9" s="103"/>
      <c r="D9" s="66">
        <v>2</v>
      </c>
      <c r="E9" s="66">
        <v>2</v>
      </c>
      <c r="F9" s="66">
        <v>30</v>
      </c>
      <c r="G9" s="66">
        <v>0</v>
      </c>
      <c r="H9" s="67"/>
      <c r="I9" s="66">
        <v>0</v>
      </c>
      <c r="J9" s="66">
        <v>0</v>
      </c>
      <c r="K9" s="67"/>
    </row>
    <row r="10" spans="2:11" x14ac:dyDescent="0.25">
      <c r="B10" s="68">
        <v>3</v>
      </c>
      <c r="C10" s="8" t="s">
        <v>164</v>
      </c>
      <c r="D10" s="44" t="s">
        <v>165</v>
      </c>
      <c r="E10" s="45">
        <v>1</v>
      </c>
      <c r="F10" s="45">
        <v>10</v>
      </c>
      <c r="G10" s="45">
        <v>0</v>
      </c>
      <c r="H10" s="44"/>
      <c r="I10" s="45">
        <v>0</v>
      </c>
      <c r="J10" s="45">
        <v>0</v>
      </c>
      <c r="K10" s="44"/>
    </row>
    <row r="11" spans="2:11" x14ac:dyDescent="0.25">
      <c r="B11" s="68">
        <v>3</v>
      </c>
      <c r="C11" s="8" t="s">
        <v>190</v>
      </c>
      <c r="D11" s="44" t="s">
        <v>191</v>
      </c>
      <c r="E11" s="45">
        <v>1</v>
      </c>
      <c r="F11" s="45">
        <v>20</v>
      </c>
      <c r="G11" s="45">
        <v>0</v>
      </c>
      <c r="H11" s="44"/>
      <c r="I11" s="45">
        <v>0</v>
      </c>
      <c r="J11" s="45">
        <v>0</v>
      </c>
      <c r="K11" s="44"/>
    </row>
    <row r="12" spans="2:11" x14ac:dyDescent="0.25">
      <c r="B12" s="142" t="s">
        <v>749</v>
      </c>
      <c r="C12" s="103"/>
      <c r="D12" s="66">
        <v>2</v>
      </c>
      <c r="E12" s="66">
        <v>2</v>
      </c>
      <c r="F12" s="66">
        <v>75</v>
      </c>
      <c r="G12" s="66">
        <v>9</v>
      </c>
      <c r="H12" s="72">
        <v>225</v>
      </c>
      <c r="I12" s="66">
        <v>0</v>
      </c>
      <c r="J12" s="66">
        <v>1</v>
      </c>
      <c r="K12" s="73">
        <v>25</v>
      </c>
    </row>
    <row r="13" spans="2:11" x14ac:dyDescent="0.25">
      <c r="B13" s="68">
        <v>4</v>
      </c>
      <c r="C13" s="8" t="s">
        <v>202</v>
      </c>
      <c r="D13" s="44" t="s">
        <v>203</v>
      </c>
      <c r="E13" s="45">
        <v>1</v>
      </c>
      <c r="F13" s="45">
        <v>25</v>
      </c>
      <c r="G13" s="45">
        <v>8</v>
      </c>
      <c r="H13" s="74">
        <v>200</v>
      </c>
      <c r="I13" s="45">
        <v>0</v>
      </c>
      <c r="J13" s="45">
        <v>1</v>
      </c>
      <c r="K13" s="75">
        <v>25</v>
      </c>
    </row>
    <row r="14" spans="2:11" x14ac:dyDescent="0.25">
      <c r="B14" s="68">
        <v>4</v>
      </c>
      <c r="C14" s="8" t="s">
        <v>226</v>
      </c>
      <c r="D14" s="44" t="s">
        <v>227</v>
      </c>
      <c r="E14" s="45">
        <v>1</v>
      </c>
      <c r="F14" s="45">
        <v>50</v>
      </c>
      <c r="G14" s="45">
        <v>1</v>
      </c>
      <c r="H14" s="74">
        <v>25</v>
      </c>
      <c r="I14" s="45">
        <v>0</v>
      </c>
      <c r="J14" s="45">
        <v>0</v>
      </c>
      <c r="K14" s="75">
        <v>0</v>
      </c>
    </row>
    <row r="15" spans="2:11" x14ac:dyDescent="0.25">
      <c r="B15" s="142" t="s">
        <v>763</v>
      </c>
      <c r="C15" s="103"/>
      <c r="D15" s="66">
        <v>4</v>
      </c>
      <c r="E15" s="66">
        <v>4</v>
      </c>
      <c r="F15" s="66">
        <v>295</v>
      </c>
      <c r="G15" s="66">
        <v>40</v>
      </c>
      <c r="H15" s="72">
        <v>950</v>
      </c>
      <c r="I15" s="66">
        <v>0</v>
      </c>
      <c r="J15" s="66">
        <v>4</v>
      </c>
      <c r="K15" s="73">
        <v>80</v>
      </c>
    </row>
    <row r="16" spans="2:11" x14ac:dyDescent="0.25">
      <c r="B16" s="68">
        <v>5</v>
      </c>
      <c r="C16" s="8" t="s">
        <v>250</v>
      </c>
      <c r="D16" s="44" t="s">
        <v>251</v>
      </c>
      <c r="E16" s="45">
        <v>1</v>
      </c>
      <c r="F16" s="45">
        <v>100</v>
      </c>
      <c r="G16" s="45">
        <v>34</v>
      </c>
      <c r="H16" s="74">
        <v>810</v>
      </c>
      <c r="I16" s="45">
        <v>0</v>
      </c>
      <c r="J16" s="45">
        <v>4</v>
      </c>
      <c r="K16" s="75">
        <v>80</v>
      </c>
    </row>
    <row r="17" spans="2:11" x14ac:dyDescent="0.25">
      <c r="B17" s="68">
        <v>5</v>
      </c>
      <c r="C17" s="8" t="s">
        <v>252</v>
      </c>
      <c r="D17" s="44" t="s">
        <v>253</v>
      </c>
      <c r="E17" s="45">
        <v>1</v>
      </c>
      <c r="F17" s="45">
        <v>100</v>
      </c>
      <c r="G17" s="45">
        <v>4</v>
      </c>
      <c r="H17" s="74">
        <v>90</v>
      </c>
      <c r="I17" s="45">
        <v>0</v>
      </c>
      <c r="J17" s="45">
        <v>0</v>
      </c>
      <c r="K17" s="75">
        <v>0</v>
      </c>
    </row>
    <row r="18" spans="2:11" x14ac:dyDescent="0.25">
      <c r="B18" s="68">
        <v>5</v>
      </c>
      <c r="C18" s="8" t="s">
        <v>258</v>
      </c>
      <c r="D18" s="44" t="s">
        <v>259</v>
      </c>
      <c r="E18" s="45">
        <v>1</v>
      </c>
      <c r="F18" s="45">
        <v>20</v>
      </c>
      <c r="G18" s="45">
        <v>1</v>
      </c>
      <c r="H18" s="74">
        <v>20</v>
      </c>
      <c r="I18" s="45">
        <v>0</v>
      </c>
      <c r="J18" s="45">
        <v>0</v>
      </c>
      <c r="K18" s="75">
        <v>0</v>
      </c>
    </row>
    <row r="19" spans="2:11" x14ac:dyDescent="0.25">
      <c r="B19" s="68">
        <v>5</v>
      </c>
      <c r="C19" s="8" t="s">
        <v>264</v>
      </c>
      <c r="D19" s="44" t="s">
        <v>265</v>
      </c>
      <c r="E19" s="45">
        <v>1</v>
      </c>
      <c r="F19" s="45">
        <v>75</v>
      </c>
      <c r="G19" s="45">
        <v>1</v>
      </c>
      <c r="H19" s="74">
        <v>30</v>
      </c>
      <c r="I19" s="45">
        <v>0</v>
      </c>
      <c r="J19" s="45">
        <v>0</v>
      </c>
      <c r="K19" s="75">
        <v>0</v>
      </c>
    </row>
    <row r="20" spans="2:11" x14ac:dyDescent="0.25">
      <c r="B20" s="142" t="s">
        <v>750</v>
      </c>
      <c r="C20" s="103"/>
      <c r="D20" s="66">
        <v>6</v>
      </c>
      <c r="E20" s="66">
        <v>6</v>
      </c>
      <c r="F20" s="66">
        <v>675</v>
      </c>
      <c r="G20" s="66">
        <v>29</v>
      </c>
      <c r="H20" s="72">
        <v>807</v>
      </c>
      <c r="I20" s="66">
        <v>0</v>
      </c>
      <c r="J20" s="66">
        <v>4</v>
      </c>
      <c r="K20" s="73">
        <v>120</v>
      </c>
    </row>
    <row r="21" spans="2:11" x14ac:dyDescent="0.25">
      <c r="B21" s="68">
        <v>6</v>
      </c>
      <c r="C21" s="8" t="s">
        <v>282</v>
      </c>
      <c r="D21" s="44" t="s">
        <v>283</v>
      </c>
      <c r="E21" s="45">
        <v>1</v>
      </c>
      <c r="F21" s="45">
        <v>25</v>
      </c>
      <c r="G21" s="45">
        <v>0</v>
      </c>
      <c r="H21" s="44"/>
      <c r="I21" s="45">
        <v>0</v>
      </c>
      <c r="J21" s="45">
        <v>0</v>
      </c>
      <c r="K21" s="44"/>
    </row>
    <row r="22" spans="2:11" x14ac:dyDescent="0.25">
      <c r="B22" s="68">
        <v>6</v>
      </c>
      <c r="C22" s="8" t="s">
        <v>290</v>
      </c>
      <c r="D22" s="44" t="s">
        <v>291</v>
      </c>
      <c r="E22" s="45">
        <v>1</v>
      </c>
      <c r="F22" s="45">
        <v>25</v>
      </c>
      <c r="G22" s="45">
        <v>1</v>
      </c>
      <c r="H22" s="74">
        <v>25</v>
      </c>
      <c r="I22" s="45">
        <v>0</v>
      </c>
      <c r="J22" s="45">
        <v>0</v>
      </c>
      <c r="K22" s="75">
        <v>0</v>
      </c>
    </row>
    <row r="23" spans="2:11" x14ac:dyDescent="0.25">
      <c r="B23" s="68">
        <v>6</v>
      </c>
      <c r="C23" s="8" t="s">
        <v>292</v>
      </c>
      <c r="D23" s="44" t="s">
        <v>293</v>
      </c>
      <c r="E23" s="45">
        <v>1</v>
      </c>
      <c r="F23" s="45">
        <v>50</v>
      </c>
      <c r="G23" s="45">
        <v>5</v>
      </c>
      <c r="H23" s="74">
        <v>125</v>
      </c>
      <c r="I23" s="45">
        <v>0</v>
      </c>
      <c r="J23" s="45">
        <v>0</v>
      </c>
      <c r="K23" s="75">
        <v>0</v>
      </c>
    </row>
    <row r="24" spans="2:11" x14ac:dyDescent="0.25">
      <c r="B24" s="68">
        <v>6</v>
      </c>
      <c r="C24" s="8" t="s">
        <v>298</v>
      </c>
      <c r="D24" s="44" t="s">
        <v>299</v>
      </c>
      <c r="E24" s="45">
        <v>1</v>
      </c>
      <c r="F24" s="45">
        <v>500</v>
      </c>
      <c r="G24" s="45">
        <v>20</v>
      </c>
      <c r="H24" s="74">
        <v>572</v>
      </c>
      <c r="I24" s="45">
        <v>0</v>
      </c>
      <c r="J24" s="45">
        <v>4</v>
      </c>
      <c r="K24" s="75">
        <v>120</v>
      </c>
    </row>
    <row r="25" spans="2:11" ht="22.5" x14ac:dyDescent="0.25">
      <c r="B25" s="68">
        <v>6</v>
      </c>
      <c r="C25" s="8" t="s">
        <v>300</v>
      </c>
      <c r="D25" s="44" t="s">
        <v>301</v>
      </c>
      <c r="E25" s="45">
        <v>1</v>
      </c>
      <c r="F25" s="45">
        <v>50</v>
      </c>
      <c r="G25" s="45">
        <v>2</v>
      </c>
      <c r="H25" s="74">
        <v>50</v>
      </c>
      <c r="I25" s="45">
        <v>0</v>
      </c>
      <c r="J25" s="45">
        <v>0</v>
      </c>
      <c r="K25" s="75">
        <v>0</v>
      </c>
    </row>
    <row r="26" spans="2:11" x14ac:dyDescent="0.25">
      <c r="B26" s="68">
        <v>6</v>
      </c>
      <c r="C26" s="8" t="s">
        <v>310</v>
      </c>
      <c r="D26" s="44" t="s">
        <v>311</v>
      </c>
      <c r="E26" s="45">
        <v>1</v>
      </c>
      <c r="F26" s="45">
        <v>25</v>
      </c>
      <c r="G26" s="45">
        <v>1</v>
      </c>
      <c r="H26" s="74">
        <v>35</v>
      </c>
      <c r="I26" s="45">
        <v>0</v>
      </c>
      <c r="J26" s="45">
        <v>0</v>
      </c>
      <c r="K26" s="75">
        <v>0</v>
      </c>
    </row>
    <row r="27" spans="2:11" x14ac:dyDescent="0.25">
      <c r="B27" s="142" t="s">
        <v>751</v>
      </c>
      <c r="C27" s="103"/>
      <c r="D27" s="66">
        <v>11</v>
      </c>
      <c r="E27" s="66">
        <v>11</v>
      </c>
      <c r="F27" s="66">
        <v>530</v>
      </c>
      <c r="G27" s="66">
        <v>44</v>
      </c>
      <c r="H27" s="72">
        <v>1425</v>
      </c>
      <c r="I27" s="66">
        <v>15</v>
      </c>
      <c r="J27" s="66">
        <v>3</v>
      </c>
      <c r="K27" s="73">
        <v>105</v>
      </c>
    </row>
    <row r="28" spans="2:11" x14ac:dyDescent="0.25">
      <c r="B28" s="68">
        <v>7</v>
      </c>
      <c r="C28" s="8" t="s">
        <v>336</v>
      </c>
      <c r="D28" s="44" t="s">
        <v>337</v>
      </c>
      <c r="E28" s="45">
        <v>1</v>
      </c>
      <c r="F28" s="45">
        <v>50</v>
      </c>
      <c r="G28" s="45">
        <v>0</v>
      </c>
      <c r="H28" s="44"/>
      <c r="I28" s="45">
        <v>0</v>
      </c>
      <c r="J28" s="45">
        <v>0</v>
      </c>
      <c r="K28" s="44"/>
    </row>
    <row r="29" spans="2:11" x14ac:dyDescent="0.25">
      <c r="B29" s="68">
        <v>7</v>
      </c>
      <c r="C29" s="8" t="s">
        <v>338</v>
      </c>
      <c r="D29" s="44" t="s">
        <v>339</v>
      </c>
      <c r="E29" s="45">
        <v>1</v>
      </c>
      <c r="F29" s="45">
        <v>65</v>
      </c>
      <c r="G29" s="45">
        <v>8</v>
      </c>
      <c r="H29" s="74">
        <v>300</v>
      </c>
      <c r="I29" s="45">
        <v>15</v>
      </c>
      <c r="J29" s="45">
        <v>2</v>
      </c>
      <c r="K29" s="75">
        <v>80</v>
      </c>
    </row>
    <row r="30" spans="2:11" x14ac:dyDescent="0.25">
      <c r="B30" s="68">
        <v>7</v>
      </c>
      <c r="C30" s="8" t="s">
        <v>342</v>
      </c>
      <c r="D30" s="44" t="s">
        <v>343</v>
      </c>
      <c r="E30" s="45">
        <v>1</v>
      </c>
      <c r="F30" s="45">
        <v>25</v>
      </c>
      <c r="G30" s="45">
        <v>1</v>
      </c>
      <c r="H30" s="74">
        <v>30</v>
      </c>
      <c r="I30" s="45">
        <v>0</v>
      </c>
      <c r="J30" s="45">
        <v>0</v>
      </c>
      <c r="K30" s="75">
        <v>0</v>
      </c>
    </row>
    <row r="31" spans="2:11" x14ac:dyDescent="0.25">
      <c r="B31" s="68">
        <v>7</v>
      </c>
      <c r="C31" s="8" t="s">
        <v>344</v>
      </c>
      <c r="D31" s="44" t="s">
        <v>345</v>
      </c>
      <c r="E31" s="45">
        <v>1</v>
      </c>
      <c r="F31" s="45">
        <v>100</v>
      </c>
      <c r="G31" s="45">
        <v>20</v>
      </c>
      <c r="H31" s="74">
        <v>650</v>
      </c>
      <c r="I31" s="45">
        <v>0</v>
      </c>
      <c r="J31" s="45">
        <v>0</v>
      </c>
      <c r="K31" s="75">
        <v>0</v>
      </c>
    </row>
    <row r="32" spans="2:11" x14ac:dyDescent="0.25">
      <c r="B32" s="68">
        <v>7</v>
      </c>
      <c r="C32" s="8" t="s">
        <v>346</v>
      </c>
      <c r="D32" s="44" t="s">
        <v>347</v>
      </c>
      <c r="E32" s="45">
        <v>1</v>
      </c>
      <c r="F32" s="45">
        <v>25</v>
      </c>
      <c r="G32" s="45">
        <v>1</v>
      </c>
      <c r="H32" s="74">
        <v>30</v>
      </c>
      <c r="I32" s="45">
        <v>0</v>
      </c>
      <c r="J32" s="45">
        <v>0</v>
      </c>
      <c r="K32" s="75">
        <v>0</v>
      </c>
    </row>
    <row r="33" spans="2:11" x14ac:dyDescent="0.25">
      <c r="B33" s="68">
        <v>7</v>
      </c>
      <c r="C33" s="8" t="s">
        <v>348</v>
      </c>
      <c r="D33" s="44" t="s">
        <v>349</v>
      </c>
      <c r="E33" s="45">
        <v>1</v>
      </c>
      <c r="F33" s="45">
        <v>20</v>
      </c>
      <c r="G33" s="45">
        <v>1</v>
      </c>
      <c r="H33" s="74">
        <v>40</v>
      </c>
      <c r="I33" s="45">
        <v>0</v>
      </c>
      <c r="J33" s="45">
        <v>0</v>
      </c>
      <c r="K33" s="75">
        <v>0</v>
      </c>
    </row>
    <row r="34" spans="2:11" x14ac:dyDescent="0.25">
      <c r="B34" s="68">
        <v>7</v>
      </c>
      <c r="C34" s="8" t="s">
        <v>352</v>
      </c>
      <c r="D34" s="44" t="s">
        <v>353</v>
      </c>
      <c r="E34" s="45">
        <v>1</v>
      </c>
      <c r="F34" s="45">
        <v>25</v>
      </c>
      <c r="G34" s="45">
        <v>0</v>
      </c>
      <c r="H34" s="44"/>
      <c r="I34" s="45">
        <v>0</v>
      </c>
      <c r="J34" s="45">
        <v>0</v>
      </c>
      <c r="K34" s="44"/>
    </row>
    <row r="35" spans="2:11" x14ac:dyDescent="0.25">
      <c r="B35" s="68">
        <v>7</v>
      </c>
      <c r="C35" s="8" t="s">
        <v>354</v>
      </c>
      <c r="D35" s="44" t="s">
        <v>355</v>
      </c>
      <c r="E35" s="45">
        <v>1</v>
      </c>
      <c r="F35" s="45">
        <v>80</v>
      </c>
      <c r="G35" s="45">
        <v>5</v>
      </c>
      <c r="H35" s="74">
        <v>125</v>
      </c>
      <c r="I35" s="45">
        <v>0</v>
      </c>
      <c r="J35" s="45">
        <v>1</v>
      </c>
      <c r="K35" s="75">
        <v>25</v>
      </c>
    </row>
    <row r="36" spans="2:11" x14ac:dyDescent="0.25">
      <c r="B36" s="68">
        <v>7</v>
      </c>
      <c r="C36" s="8" t="s">
        <v>356</v>
      </c>
      <c r="D36" s="44" t="s">
        <v>357</v>
      </c>
      <c r="E36" s="45">
        <v>1</v>
      </c>
      <c r="F36" s="45">
        <v>25</v>
      </c>
      <c r="G36" s="45">
        <v>2</v>
      </c>
      <c r="H36" s="74">
        <v>70</v>
      </c>
      <c r="I36" s="45">
        <v>0</v>
      </c>
      <c r="J36" s="45">
        <v>0</v>
      </c>
      <c r="K36" s="75">
        <v>0</v>
      </c>
    </row>
    <row r="37" spans="2:11" x14ac:dyDescent="0.25">
      <c r="B37" s="68">
        <v>7</v>
      </c>
      <c r="C37" s="8" t="s">
        <v>364</v>
      </c>
      <c r="D37" s="44" t="s">
        <v>365</v>
      </c>
      <c r="E37" s="45">
        <v>1</v>
      </c>
      <c r="F37" s="45">
        <v>15</v>
      </c>
      <c r="G37" s="45">
        <v>5</v>
      </c>
      <c r="H37" s="74">
        <v>150</v>
      </c>
      <c r="I37" s="45">
        <v>0</v>
      </c>
      <c r="J37" s="45">
        <v>0</v>
      </c>
      <c r="K37" s="75">
        <v>0</v>
      </c>
    </row>
    <row r="38" spans="2:11" x14ac:dyDescent="0.25">
      <c r="B38" s="68">
        <v>7</v>
      </c>
      <c r="C38" s="8" t="s">
        <v>366</v>
      </c>
      <c r="D38" s="44" t="s">
        <v>367</v>
      </c>
      <c r="E38" s="45">
        <v>1</v>
      </c>
      <c r="F38" s="45">
        <v>100</v>
      </c>
      <c r="G38" s="45">
        <v>1</v>
      </c>
      <c r="H38" s="74">
        <v>30</v>
      </c>
      <c r="I38" s="45">
        <v>0</v>
      </c>
      <c r="J38" s="45">
        <v>0</v>
      </c>
      <c r="K38" s="75">
        <v>0</v>
      </c>
    </row>
    <row r="39" spans="2:11" x14ac:dyDescent="0.25">
      <c r="B39" s="142" t="s">
        <v>766</v>
      </c>
      <c r="C39" s="103"/>
      <c r="D39" s="66">
        <v>9</v>
      </c>
      <c r="E39" s="66">
        <v>9</v>
      </c>
      <c r="F39" s="66">
        <v>470</v>
      </c>
      <c r="G39" s="66">
        <v>20</v>
      </c>
      <c r="H39" s="72">
        <v>570</v>
      </c>
      <c r="I39" s="66">
        <v>0</v>
      </c>
      <c r="J39" s="66">
        <v>2</v>
      </c>
      <c r="K39" s="73">
        <v>50</v>
      </c>
    </row>
    <row r="40" spans="2:11" x14ac:dyDescent="0.25">
      <c r="B40" s="68">
        <v>14</v>
      </c>
      <c r="C40" s="8" t="s">
        <v>641</v>
      </c>
      <c r="D40" s="44" t="s">
        <v>642</v>
      </c>
      <c r="E40" s="45">
        <v>1</v>
      </c>
      <c r="F40" s="45">
        <v>20</v>
      </c>
      <c r="G40" s="45">
        <v>2</v>
      </c>
      <c r="H40" s="74">
        <v>40</v>
      </c>
      <c r="I40" s="45">
        <v>0</v>
      </c>
      <c r="J40" s="45">
        <v>0</v>
      </c>
      <c r="K40" s="75">
        <v>0</v>
      </c>
    </row>
    <row r="41" spans="2:11" x14ac:dyDescent="0.25">
      <c r="B41" s="68">
        <v>14</v>
      </c>
      <c r="C41" s="8" t="s">
        <v>643</v>
      </c>
      <c r="D41" s="44" t="s">
        <v>644</v>
      </c>
      <c r="E41" s="45">
        <v>1</v>
      </c>
      <c r="F41" s="45">
        <v>140</v>
      </c>
      <c r="G41" s="45">
        <v>2</v>
      </c>
      <c r="H41" s="74">
        <v>40</v>
      </c>
      <c r="I41" s="45">
        <v>0</v>
      </c>
      <c r="J41" s="45">
        <v>0</v>
      </c>
      <c r="K41" s="75">
        <v>0</v>
      </c>
    </row>
    <row r="42" spans="2:11" x14ac:dyDescent="0.25">
      <c r="B42" s="68">
        <v>14</v>
      </c>
      <c r="C42" s="8" t="s">
        <v>645</v>
      </c>
      <c r="D42" s="44" t="s">
        <v>646</v>
      </c>
      <c r="E42" s="45">
        <v>1</v>
      </c>
      <c r="F42" s="45">
        <v>20</v>
      </c>
      <c r="G42" s="45">
        <v>2</v>
      </c>
      <c r="H42" s="74">
        <v>50</v>
      </c>
      <c r="I42" s="45">
        <v>0</v>
      </c>
      <c r="J42" s="45">
        <v>0</v>
      </c>
      <c r="K42" s="75">
        <v>0</v>
      </c>
    </row>
    <row r="43" spans="2:11" x14ac:dyDescent="0.25">
      <c r="B43" s="68">
        <v>14</v>
      </c>
      <c r="C43" s="8" t="s">
        <v>649</v>
      </c>
      <c r="D43" s="44" t="s">
        <v>650</v>
      </c>
      <c r="E43" s="45">
        <v>1</v>
      </c>
      <c r="F43" s="45">
        <v>80</v>
      </c>
      <c r="G43" s="45">
        <v>9</v>
      </c>
      <c r="H43" s="74">
        <v>315</v>
      </c>
      <c r="I43" s="45">
        <v>0</v>
      </c>
      <c r="J43" s="45">
        <v>0</v>
      </c>
      <c r="K43" s="75">
        <v>0</v>
      </c>
    </row>
    <row r="44" spans="2:11" x14ac:dyDescent="0.25">
      <c r="B44" s="68">
        <v>14</v>
      </c>
      <c r="C44" s="8" t="s">
        <v>655</v>
      </c>
      <c r="D44" s="44" t="s">
        <v>656</v>
      </c>
      <c r="E44" s="45">
        <v>1</v>
      </c>
      <c r="F44" s="45">
        <v>50</v>
      </c>
      <c r="G44" s="45">
        <v>0</v>
      </c>
      <c r="H44" s="44"/>
      <c r="I44" s="45">
        <v>0</v>
      </c>
      <c r="J44" s="45">
        <v>0</v>
      </c>
      <c r="K44" s="44"/>
    </row>
    <row r="45" spans="2:11" x14ac:dyDescent="0.25">
      <c r="B45" s="68">
        <v>14</v>
      </c>
      <c r="C45" s="8" t="s">
        <v>657</v>
      </c>
      <c r="D45" s="44" t="s">
        <v>658</v>
      </c>
      <c r="E45" s="45">
        <v>1</v>
      </c>
      <c r="F45" s="45">
        <v>50</v>
      </c>
      <c r="G45" s="45">
        <v>1</v>
      </c>
      <c r="H45" s="74">
        <v>25</v>
      </c>
      <c r="I45" s="45">
        <v>0</v>
      </c>
      <c r="J45" s="45">
        <v>0</v>
      </c>
      <c r="K45" s="75">
        <v>0</v>
      </c>
    </row>
    <row r="46" spans="2:11" x14ac:dyDescent="0.25">
      <c r="B46" s="68">
        <v>14</v>
      </c>
      <c r="C46" s="8" t="s">
        <v>669</v>
      </c>
      <c r="D46" s="44" t="s">
        <v>670</v>
      </c>
      <c r="E46" s="45">
        <v>1</v>
      </c>
      <c r="F46" s="45">
        <v>10</v>
      </c>
      <c r="G46" s="45">
        <v>0</v>
      </c>
      <c r="H46" s="44"/>
      <c r="I46" s="45">
        <v>0</v>
      </c>
      <c r="J46" s="45">
        <v>0</v>
      </c>
      <c r="K46" s="44"/>
    </row>
    <row r="47" spans="2:11" ht="22.5" x14ac:dyDescent="0.25">
      <c r="B47" s="68">
        <v>14</v>
      </c>
      <c r="C47" s="8" t="s">
        <v>673</v>
      </c>
      <c r="D47" s="44" t="s">
        <v>674</v>
      </c>
      <c r="E47" s="45">
        <v>1</v>
      </c>
      <c r="F47" s="45">
        <v>50</v>
      </c>
      <c r="G47" s="45">
        <v>3</v>
      </c>
      <c r="H47" s="74">
        <v>75</v>
      </c>
      <c r="I47" s="45">
        <v>0</v>
      </c>
      <c r="J47" s="45">
        <v>2</v>
      </c>
      <c r="K47" s="75">
        <v>50</v>
      </c>
    </row>
    <row r="48" spans="2:11" x14ac:dyDescent="0.25">
      <c r="B48" s="68">
        <v>14</v>
      </c>
      <c r="C48" s="8" t="s">
        <v>679</v>
      </c>
      <c r="D48" s="44" t="s">
        <v>680</v>
      </c>
      <c r="E48" s="45">
        <v>1</v>
      </c>
      <c r="F48" s="45">
        <v>50</v>
      </c>
      <c r="G48" s="45">
        <v>1</v>
      </c>
      <c r="H48" s="74">
        <v>25</v>
      </c>
      <c r="I48" s="45">
        <v>0</v>
      </c>
      <c r="J48" s="45">
        <v>0</v>
      </c>
      <c r="K48" s="75">
        <v>0</v>
      </c>
    </row>
    <row r="49" spans="2:11" x14ac:dyDescent="0.25">
      <c r="B49" s="69" t="s">
        <v>50</v>
      </c>
      <c r="C49" s="69" t="s">
        <v>760</v>
      </c>
      <c r="D49" s="70" t="s">
        <v>103</v>
      </c>
      <c r="E49" s="71">
        <v>38</v>
      </c>
      <c r="F49" s="71">
        <v>2305</v>
      </c>
      <c r="G49" s="71">
        <v>149</v>
      </c>
      <c r="H49" s="76">
        <v>4167</v>
      </c>
      <c r="I49" s="71">
        <v>15</v>
      </c>
      <c r="J49" s="71">
        <v>15</v>
      </c>
      <c r="K49" s="77">
        <v>410</v>
      </c>
    </row>
  </sheetData>
  <mergeCells count="9">
    <mergeCell ref="B15:C15"/>
    <mergeCell ref="B20:C20"/>
    <mergeCell ref="B27:C27"/>
    <mergeCell ref="B39:C39"/>
    <mergeCell ref="B2:K2"/>
    <mergeCell ref="B3:C3"/>
    <mergeCell ref="B6:C6"/>
    <mergeCell ref="B9:C9"/>
    <mergeCell ref="B12:C12"/>
  </mergeCells>
  <pageMargins left="0.5" right="0.5" top="0.5" bottom="0.5" header="0.5" footer="0.5"/>
  <pageSetup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657A49E6BA43AD3DB8850E0EA35E" ma:contentTypeVersion="12" ma:contentTypeDescription="Create a new document." ma:contentTypeScope="" ma:versionID="d379f86bb184529cdc564b226d3bcb44">
  <xsd:schema xmlns:xsd="http://www.w3.org/2001/XMLSchema" xmlns:xs="http://www.w3.org/2001/XMLSchema" xmlns:p="http://schemas.microsoft.com/office/2006/metadata/properties" xmlns:ns2="328fb47b-9443-4a6c-a005-9644fb9483d1" xmlns:ns3="3c8ca7db-4685-49c1-8e1c-83b614b9144c" targetNamespace="http://schemas.microsoft.com/office/2006/metadata/properties" ma:root="true" ma:fieldsID="b6a09ad155f5e012c78e4fee8a1e98d6" ns2:_="" ns3:_="">
    <xsd:import namespace="328fb47b-9443-4a6c-a005-9644fb9483d1"/>
    <xsd:import namespace="3c8ca7db-4685-49c1-8e1c-83b614b91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fb47b-9443-4a6c-a005-9644fb948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ca7db-4685-49c1-8e1c-83b614b91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1DEB4-29F7-4181-87A7-1F6CC7DA0F4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28fb47b-9443-4a6c-a005-9644fb9483d1"/>
    <ds:schemaRef ds:uri="http://purl.org/dc/elements/1.1/"/>
    <ds:schemaRef ds:uri="3c8ca7db-4685-49c1-8e1c-83b614b9144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14DBDF-329A-4A6F-AAF0-9A4DAFDE1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86949F-AA6F-4C87-9A5C-A3DB7CC67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8fb47b-9443-4a6c-a005-9644fb9483d1"/>
    <ds:schemaRef ds:uri="3c8ca7db-4685-49c1-8e1c-83b614b91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Document map</vt:lpstr>
      <vt:lpstr>Summary</vt:lpstr>
      <vt:lpstr>Regional Performance Summary</vt:lpstr>
      <vt:lpstr>Chapter Performance</vt:lpstr>
      <vt:lpstr>Cumulative Summary</vt:lpstr>
      <vt:lpstr>Month by Month</vt:lpstr>
      <vt:lpstr>Promotion </vt:lpstr>
      <vt:lpstr>Promotion CHAPTERGUESTPASS</vt:lpstr>
      <vt:lpstr>Promotion MILITARY</vt:lpstr>
      <vt:lpstr>Promotion OTHER</vt:lpstr>
      <vt:lpstr>Promotion Program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Stadnik</dc:creator>
  <cp:lastModifiedBy>Michael Liddy</cp:lastModifiedBy>
  <dcterms:created xsi:type="dcterms:W3CDTF">2020-04-03T19:24:54Z</dcterms:created>
  <dcterms:modified xsi:type="dcterms:W3CDTF">2020-04-16T20:02:20Z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0x0101005FA3657A49E6BA43AD3DB8850E0EA35E</vt:lpwstr>
  </property>
</Properties>
</file>